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0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9FEA2289-C17B-4FD9-BCD8-96869EF5F8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見積書" sheetId="4" r:id="rId1"/>
    <sheet name="内訳明細書" sheetId="5" r:id="rId2"/>
    <sheet name="見積書 (記入例　初回)" sheetId="6" r:id="rId3"/>
    <sheet name="見積書 (記入例　決定後提出)" sheetId="7" r:id="rId4"/>
  </sheets>
  <definedNames>
    <definedName name="_xlnm.Print_Area" localSheetId="0">見積書!$A$1:$AR$51</definedName>
    <definedName name="_xlnm.Print_Area" localSheetId="3">'見積書 (記入例　決定後提出)'!$A$1:$AR$51</definedName>
    <definedName name="_xlnm.Print_Area" localSheetId="2">'見積書 (記入例　初回)'!$A$1:$AR$51</definedName>
    <definedName name="_xlnm.Print_Area" localSheetId="1">内訳明細書!$A$1:$BF$35</definedName>
    <definedName name="_xlnm.Print_Titles" localSheetId="0">見積書!$21:$23</definedName>
    <definedName name="_xlnm.Print_Titles" localSheetId="3">'見積書 (記入例　決定後提出)'!$21:$23</definedName>
    <definedName name="_xlnm.Print_Titles" localSheetId="2">'見積書 (記入例　初回)'!$21:$23</definedName>
    <definedName name="_xlnm.Print_Titles" localSheetId="1">内訳明細書!$1:$3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5" i="7" l="1"/>
  <c r="J15" i="7"/>
  <c r="AC15" i="6"/>
  <c r="J15" i="6"/>
  <c r="AC15" i="4"/>
  <c r="J15" i="4"/>
  <c r="AD30" i="7" l="1"/>
  <c r="AD36" i="7" s="1"/>
  <c r="AD37" i="7" s="1"/>
  <c r="W30" i="7"/>
  <c r="W36" i="7" s="1"/>
  <c r="W37" i="7" s="1"/>
  <c r="AC16" i="7"/>
  <c r="J16" i="7"/>
  <c r="W30" i="6"/>
  <c r="W36" i="6" s="1"/>
  <c r="W37" i="6" s="1"/>
  <c r="AC16" i="6"/>
  <c r="J16" i="6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5" i="5"/>
  <c r="AT6" i="5"/>
  <c r="AT7" i="5"/>
  <c r="AT8" i="5"/>
  <c r="AT9" i="5"/>
  <c r="AT10" i="5"/>
  <c r="AT11" i="5"/>
  <c r="AT12" i="5"/>
  <c r="AT13" i="5"/>
  <c r="AT14" i="5"/>
  <c r="AT15" i="5"/>
  <c r="AT16" i="5"/>
  <c r="AT17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11" i="5"/>
  <c r="AE12" i="5"/>
  <c r="AE13" i="5"/>
  <c r="AE14" i="5"/>
  <c r="AE15" i="5"/>
  <c r="AE16" i="5"/>
  <c r="AE17" i="5"/>
  <c r="AE8" i="5"/>
  <c r="AE9" i="5"/>
  <c r="AE10" i="5"/>
  <c r="AE6" i="5"/>
  <c r="AE7" i="5"/>
  <c r="AE5" i="5"/>
  <c r="AT4" i="5"/>
  <c r="AE4" i="5"/>
  <c r="W38" i="6" l="1"/>
  <c r="W38" i="7"/>
  <c r="AK36" i="7"/>
  <c r="AD38" i="7"/>
  <c r="AC16" i="4"/>
  <c r="J1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odajima</author>
  </authors>
  <commentList>
    <comment ref="R5" authorId="0" shapeId="0" xr:uid="{00000000-0006-0000-0000-000001000000}">
      <text>
        <r>
          <rPr>
            <b/>
            <sz val="9"/>
            <color indexed="81"/>
            <rFont val="HG丸ｺﾞｼｯｸM-PRO"/>
            <family val="3"/>
            <charset val="128"/>
          </rPr>
          <t>記入例
yyyy/ｍｍ/ddと入力</t>
        </r>
      </text>
    </comment>
    <comment ref="G9" authorId="0" shapeId="0" xr:uid="{00000000-0006-0000-0000-000002000000}">
      <text>
        <r>
          <rPr>
            <b/>
            <sz val="9"/>
            <color indexed="81"/>
            <rFont val="HG丸ｺﾞｼｯｸM-PRO"/>
            <family val="3"/>
            <charset val="128"/>
          </rPr>
          <t>記入例
yyyy/mm/ddと入力</t>
        </r>
      </text>
    </comment>
    <comment ref="R9" authorId="0" shapeId="0" xr:uid="{00000000-0006-0000-0000-000003000000}">
      <text>
        <r>
          <rPr>
            <b/>
            <sz val="9"/>
            <color indexed="81"/>
            <rFont val="HG丸ｺﾞｼｯｸM-PRO"/>
            <family val="3"/>
            <charset val="128"/>
          </rPr>
          <t>記入例
yyyy/ｍｍ/ddと入力</t>
        </r>
      </text>
    </comment>
    <comment ref="H10" authorId="0" shapeId="0" xr:uid="{00000000-0006-0000-0000-000004000000}">
      <text>
        <r>
          <rPr>
            <b/>
            <sz val="8"/>
            <color indexed="81"/>
            <rFont val="HG丸ｺﾞｼｯｸM-PRO"/>
            <family val="3"/>
            <charset val="128"/>
          </rPr>
          <t>数字のみ入力</t>
        </r>
      </text>
    </comment>
    <comment ref="M10" authorId="0" shapeId="0" xr:uid="{00000000-0006-0000-0000-000005000000}">
      <text>
        <r>
          <rPr>
            <b/>
            <sz val="8"/>
            <color indexed="81"/>
            <rFont val="HG丸ｺﾞｼｯｸM-PRO"/>
            <family val="3"/>
            <charset val="128"/>
          </rPr>
          <t>数字のみ入力</t>
        </r>
      </text>
    </comment>
    <comment ref="Q10" authorId="0" shapeId="0" xr:uid="{00000000-0006-0000-0000-000006000000}">
      <text>
        <r>
          <rPr>
            <b/>
            <sz val="8"/>
            <color indexed="81"/>
            <rFont val="ＭＳ Ｐゴシック"/>
            <family val="3"/>
            <charset val="128"/>
          </rPr>
          <t>数字のみ入力</t>
        </r>
      </text>
    </comment>
    <comment ref="F11" authorId="0" shapeId="0" xr:uid="{00000000-0006-0000-0000-000007000000}">
      <text>
        <r>
          <rPr>
            <b/>
            <sz val="9"/>
            <color indexed="81"/>
            <rFont val="HG丸ｺﾞｼｯｸM-PRO"/>
            <family val="3"/>
            <charset val="128"/>
          </rPr>
          <t>記入例
yyyy/ｍｍ/ddと入力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odajima</author>
  </authors>
  <commentList>
    <comment ref="R5" authorId="0" shapeId="0" xr:uid="{00000000-0006-0000-0200-000001000000}">
      <text>
        <r>
          <rPr>
            <b/>
            <sz val="9"/>
            <color indexed="81"/>
            <rFont val="HG丸ｺﾞｼｯｸM-PRO"/>
            <family val="3"/>
            <charset val="128"/>
          </rPr>
          <t>記入例
2019/8/10と入力</t>
        </r>
      </text>
    </comment>
    <comment ref="G9" authorId="0" shapeId="0" xr:uid="{00000000-0006-0000-0200-000002000000}">
      <text>
        <r>
          <rPr>
            <b/>
            <sz val="9"/>
            <color indexed="81"/>
            <rFont val="HG丸ｺﾞｼｯｸM-PRO"/>
            <family val="3"/>
            <charset val="128"/>
          </rPr>
          <t>記入例
2019/9/15と入力</t>
        </r>
      </text>
    </comment>
    <comment ref="R9" authorId="0" shapeId="0" xr:uid="{00000000-0006-0000-0200-000003000000}">
      <text>
        <r>
          <rPr>
            <b/>
            <sz val="9"/>
            <color indexed="81"/>
            <rFont val="HG丸ｺﾞｼｯｸM-PRO"/>
            <family val="3"/>
            <charset val="128"/>
          </rPr>
          <t>記入例
2019/12/31と入力</t>
        </r>
      </text>
    </comment>
    <comment ref="H10" authorId="0" shapeId="0" xr:uid="{00000000-0006-0000-0200-000004000000}">
      <text>
        <r>
          <rPr>
            <b/>
            <sz val="8"/>
            <color indexed="81"/>
            <rFont val="HG丸ｺﾞｼｯｸM-PRO"/>
            <family val="3"/>
            <charset val="128"/>
          </rPr>
          <t>数字のみ入力</t>
        </r>
      </text>
    </comment>
    <comment ref="M10" authorId="0" shapeId="0" xr:uid="{00000000-0006-0000-0200-000005000000}">
      <text>
        <r>
          <rPr>
            <b/>
            <sz val="8"/>
            <color indexed="81"/>
            <rFont val="HG丸ｺﾞｼｯｸM-PRO"/>
            <family val="3"/>
            <charset val="128"/>
          </rPr>
          <t>数字のみ入力</t>
        </r>
      </text>
    </comment>
    <comment ref="Q10" authorId="0" shapeId="0" xr:uid="{00000000-0006-0000-0200-000006000000}">
      <text>
        <r>
          <rPr>
            <b/>
            <sz val="8"/>
            <color indexed="81"/>
            <rFont val="ＭＳ Ｐゴシック"/>
            <family val="3"/>
            <charset val="128"/>
          </rPr>
          <t>数字のみ入力</t>
        </r>
      </text>
    </comment>
    <comment ref="F11" authorId="0" shapeId="0" xr:uid="{00000000-0006-0000-0200-000007000000}">
      <text>
        <r>
          <rPr>
            <b/>
            <sz val="9"/>
            <color indexed="81"/>
            <rFont val="HG丸ｺﾞｼｯｸM-PRO"/>
            <family val="3"/>
            <charset val="128"/>
          </rPr>
          <t>記入例
2019/9/10と入力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odajima</author>
  </authors>
  <commentList>
    <comment ref="R5" authorId="0" shapeId="0" xr:uid="{00000000-0006-0000-0300-000001000000}">
      <text>
        <r>
          <rPr>
            <b/>
            <sz val="9"/>
            <color indexed="81"/>
            <rFont val="HG丸ｺﾞｼｯｸM-PRO"/>
            <family val="3"/>
            <charset val="128"/>
          </rPr>
          <t>記入例
2019/8/10と入力</t>
        </r>
      </text>
    </comment>
    <comment ref="G9" authorId="0" shapeId="0" xr:uid="{00000000-0006-0000-0300-000002000000}">
      <text>
        <r>
          <rPr>
            <b/>
            <sz val="9"/>
            <color indexed="81"/>
            <rFont val="HG丸ｺﾞｼｯｸM-PRO"/>
            <family val="3"/>
            <charset val="128"/>
          </rPr>
          <t>記入例
2019/9/15と入力</t>
        </r>
      </text>
    </comment>
    <comment ref="R9" authorId="0" shapeId="0" xr:uid="{00000000-0006-0000-0300-000003000000}">
      <text>
        <r>
          <rPr>
            <b/>
            <sz val="9"/>
            <color indexed="81"/>
            <rFont val="HG丸ｺﾞｼｯｸM-PRO"/>
            <family val="3"/>
            <charset val="128"/>
          </rPr>
          <t>記入例
2019/12/31と入力</t>
        </r>
      </text>
    </comment>
    <comment ref="H10" authorId="0" shapeId="0" xr:uid="{00000000-0006-0000-0300-000004000000}">
      <text>
        <r>
          <rPr>
            <b/>
            <sz val="8"/>
            <color indexed="81"/>
            <rFont val="HG丸ｺﾞｼｯｸM-PRO"/>
            <family val="3"/>
            <charset val="128"/>
          </rPr>
          <t>数字のみ入力</t>
        </r>
      </text>
    </comment>
    <comment ref="M10" authorId="0" shapeId="0" xr:uid="{00000000-0006-0000-0300-000005000000}">
      <text>
        <r>
          <rPr>
            <b/>
            <sz val="8"/>
            <color indexed="81"/>
            <rFont val="HG丸ｺﾞｼｯｸM-PRO"/>
            <family val="3"/>
            <charset val="128"/>
          </rPr>
          <t>数字のみ入力</t>
        </r>
      </text>
    </comment>
    <comment ref="Q10" authorId="0" shapeId="0" xr:uid="{00000000-0006-0000-0300-000006000000}">
      <text>
        <r>
          <rPr>
            <b/>
            <sz val="8"/>
            <color indexed="81"/>
            <rFont val="ＭＳ Ｐゴシック"/>
            <family val="3"/>
            <charset val="128"/>
          </rPr>
          <t>数字のみ入力</t>
        </r>
      </text>
    </comment>
    <comment ref="F11" authorId="0" shapeId="0" xr:uid="{00000000-0006-0000-0300-000007000000}">
      <text>
        <r>
          <rPr>
            <b/>
            <sz val="9"/>
            <color indexed="81"/>
            <rFont val="HG丸ｺﾞｼｯｸM-PRO"/>
            <family val="3"/>
            <charset val="128"/>
          </rPr>
          <t>記入例
2019/9/10と入力</t>
        </r>
      </text>
    </comment>
  </commentList>
</comments>
</file>

<file path=xl/sharedStrings.xml><?xml version="1.0" encoding="utf-8"?>
<sst xmlns="http://schemas.openxmlformats.org/spreadsheetml/2006/main" count="189" uniqueCount="62">
  <si>
    <t>見　　積　　書</t>
    <rPh sb="0" eb="1">
      <t>ミ</t>
    </rPh>
    <rPh sb="3" eb="4">
      <t>ツミ</t>
    </rPh>
    <rPh sb="6" eb="7">
      <t>ショ</t>
    </rPh>
    <phoneticPr fontId="3"/>
  </si>
  <si>
    <t>秋葉建設興業株式会社　御中</t>
    <rPh sb="0" eb="10">
      <t>アキハ</t>
    </rPh>
    <rPh sb="11" eb="13">
      <t>オンチュウ</t>
    </rPh>
    <phoneticPr fontId="3"/>
  </si>
  <si>
    <t>下記の通り見積り致します。</t>
    <rPh sb="0" eb="2">
      <t>カキ</t>
    </rPh>
    <rPh sb="3" eb="4">
      <t>トオ</t>
    </rPh>
    <rPh sb="5" eb="7">
      <t>ミツモ</t>
    </rPh>
    <rPh sb="8" eb="9">
      <t>イタ</t>
    </rPh>
    <phoneticPr fontId="3"/>
  </si>
  <si>
    <t>提出日</t>
    <rPh sb="0" eb="2">
      <t>テイシュツ</t>
    </rPh>
    <rPh sb="2" eb="3">
      <t>ビ</t>
    </rPh>
    <phoneticPr fontId="3"/>
  </si>
  <si>
    <t>住所</t>
    <rPh sb="0" eb="2">
      <t>ジュウショ</t>
    </rPh>
    <phoneticPr fontId="3"/>
  </si>
  <si>
    <t>〒</t>
    <phoneticPr fontId="3"/>
  </si>
  <si>
    <t>工事名</t>
    <rPh sb="0" eb="3">
      <t>コウジメイ</t>
    </rPh>
    <phoneticPr fontId="3"/>
  </si>
  <si>
    <t>工事場所</t>
    <rPh sb="0" eb="2">
      <t>コウジ</t>
    </rPh>
    <rPh sb="2" eb="4">
      <t>バショ</t>
    </rPh>
    <phoneticPr fontId="3"/>
  </si>
  <si>
    <t>氏名</t>
    <rPh sb="0" eb="2">
      <t>シメイ</t>
    </rPh>
    <phoneticPr fontId="3"/>
  </si>
  <si>
    <t>施工期間</t>
    <rPh sb="0" eb="2">
      <t>セコウ</t>
    </rPh>
    <rPh sb="2" eb="4">
      <t>キカン</t>
    </rPh>
    <phoneticPr fontId="3"/>
  </si>
  <si>
    <t>自</t>
    <rPh sb="0" eb="1">
      <t>ジ</t>
    </rPh>
    <phoneticPr fontId="3"/>
  </si>
  <si>
    <t>～</t>
    <phoneticPr fontId="3"/>
  </si>
  <si>
    <t>至</t>
    <rPh sb="0" eb="1">
      <t>イタル</t>
    </rPh>
    <phoneticPr fontId="3"/>
  </si>
  <si>
    <t>㊞</t>
    <phoneticPr fontId="3"/>
  </si>
  <si>
    <t>支払条件</t>
    <rPh sb="0" eb="2">
      <t>シハライ</t>
    </rPh>
    <rPh sb="2" eb="4">
      <t>ジョウケン</t>
    </rPh>
    <phoneticPr fontId="3"/>
  </si>
  <si>
    <t>現金</t>
    <rPh sb="0" eb="2">
      <t>ゲンキン</t>
    </rPh>
    <phoneticPr fontId="3"/>
  </si>
  <si>
    <t>手形</t>
    <rPh sb="0" eb="2">
      <t>テガタ</t>
    </rPh>
    <phoneticPr fontId="3"/>
  </si>
  <si>
    <t>(</t>
    <phoneticPr fontId="3"/>
  </si>
  <si>
    <t>)</t>
    <phoneticPr fontId="3"/>
  </si>
  <si>
    <t>担当部課</t>
    <rPh sb="0" eb="2">
      <t>タントウ</t>
    </rPh>
    <rPh sb="2" eb="4">
      <t>ブカ</t>
    </rPh>
    <phoneticPr fontId="3"/>
  </si>
  <si>
    <t>有効期限</t>
    <rPh sb="0" eb="2">
      <t>ユウコウ</t>
    </rPh>
    <rPh sb="2" eb="4">
      <t>キゲン</t>
    </rPh>
    <phoneticPr fontId="3"/>
  </si>
  <si>
    <t>まで</t>
    <phoneticPr fontId="3"/>
  </si>
  <si>
    <t>担当者氏名</t>
    <rPh sb="0" eb="3">
      <t>タントウシャ</t>
    </rPh>
    <rPh sb="3" eb="5">
      <t>シメイ</t>
    </rPh>
    <phoneticPr fontId="3"/>
  </si>
  <si>
    <t>見積金額</t>
    <rPh sb="0" eb="2">
      <t>ミツモリ</t>
    </rPh>
    <rPh sb="2" eb="4">
      <t>キンガク</t>
    </rPh>
    <phoneticPr fontId="3"/>
  </si>
  <si>
    <t>注文金額</t>
    <rPh sb="0" eb="2">
      <t>チュウモン</t>
    </rPh>
    <rPh sb="2" eb="4">
      <t>キンガク</t>
    </rPh>
    <phoneticPr fontId="3"/>
  </si>
  <si>
    <t>工事価格(税抜)</t>
    <rPh sb="0" eb="2">
      <t>コウジ</t>
    </rPh>
    <rPh sb="2" eb="4">
      <t>カカク</t>
    </rPh>
    <rPh sb="5" eb="7">
      <t>ゼイヌキ</t>
    </rPh>
    <phoneticPr fontId="3"/>
  </si>
  <si>
    <t>消費税</t>
    <rPh sb="0" eb="3">
      <t>ショウヒゼイ</t>
    </rPh>
    <phoneticPr fontId="3"/>
  </si>
  <si>
    <t>見積金額(税込)</t>
    <rPh sb="0" eb="4">
      <t>ミツモリキンガク</t>
    </rPh>
    <rPh sb="5" eb="7">
      <t>ゼイコミ</t>
    </rPh>
    <phoneticPr fontId="3"/>
  </si>
  <si>
    <t>見積条件</t>
    <rPh sb="0" eb="2">
      <t>ミツモリ</t>
    </rPh>
    <rPh sb="2" eb="4">
      <t>ジョウケン</t>
    </rPh>
    <phoneticPr fontId="3"/>
  </si>
  <si>
    <t>：</t>
    <phoneticPr fontId="3"/>
  </si>
  <si>
    <t>見　積　内　訳</t>
    <rPh sb="0" eb="1">
      <t>ミ</t>
    </rPh>
    <rPh sb="2" eb="3">
      <t>ツミ</t>
    </rPh>
    <rPh sb="4" eb="5">
      <t>ナイ</t>
    </rPh>
    <rPh sb="6" eb="7">
      <t>ヤク</t>
    </rPh>
    <phoneticPr fontId="3"/>
  </si>
  <si>
    <t>名　　　称</t>
    <rPh sb="0" eb="1">
      <t>メイ</t>
    </rPh>
    <rPh sb="4" eb="5">
      <t>ショウ</t>
    </rPh>
    <phoneticPr fontId="3"/>
  </si>
  <si>
    <t>規格・寸法</t>
    <rPh sb="0" eb="2">
      <t>キカク</t>
    </rPh>
    <rPh sb="3" eb="5">
      <t>スンポウ</t>
    </rPh>
    <phoneticPr fontId="3"/>
  </si>
  <si>
    <t>単位</t>
    <rPh sb="0" eb="2">
      <t>タンイ</t>
    </rPh>
    <phoneticPr fontId="3"/>
  </si>
  <si>
    <t>数量</t>
    <rPh sb="0" eb="1">
      <t>カズ</t>
    </rPh>
    <rPh sb="1" eb="2">
      <t>リョウ</t>
    </rPh>
    <phoneticPr fontId="3"/>
  </si>
  <si>
    <t>見積金額</t>
    <rPh sb="0" eb="2">
      <t>ミツモ</t>
    </rPh>
    <rPh sb="2" eb="4">
      <t>キンガク</t>
    </rPh>
    <phoneticPr fontId="3"/>
  </si>
  <si>
    <t>掛率</t>
    <rPh sb="0" eb="2">
      <t>カケリツ</t>
    </rPh>
    <phoneticPr fontId="3"/>
  </si>
  <si>
    <t>備　　　考</t>
    <rPh sb="0" eb="1">
      <t>ソナエ</t>
    </rPh>
    <rPh sb="4" eb="5">
      <t>コウ</t>
    </rPh>
    <phoneticPr fontId="3"/>
  </si>
  <si>
    <t>％</t>
    <phoneticPr fontId="3"/>
  </si>
  <si>
    <t>内　訳　明　細　書</t>
    <rPh sb="0" eb="1">
      <t>ナイ</t>
    </rPh>
    <rPh sb="2" eb="3">
      <t>ヤク</t>
    </rPh>
    <rPh sb="4" eb="5">
      <t>アキラ</t>
    </rPh>
    <rPh sb="6" eb="7">
      <t>ホソ</t>
    </rPh>
    <rPh sb="8" eb="9">
      <t>ショ</t>
    </rPh>
    <phoneticPr fontId="3"/>
  </si>
  <si>
    <t>数　量</t>
    <rPh sb="0" eb="1">
      <t>カズ</t>
    </rPh>
    <rPh sb="2" eb="3">
      <t>リョウ</t>
    </rPh>
    <phoneticPr fontId="3"/>
  </si>
  <si>
    <t>備考</t>
    <rPh sb="0" eb="2">
      <t>ビコウ</t>
    </rPh>
    <phoneticPr fontId="3"/>
  </si>
  <si>
    <t>単　価</t>
    <rPh sb="0" eb="1">
      <t>タン</t>
    </rPh>
    <rPh sb="2" eb="3">
      <t>アタイ</t>
    </rPh>
    <phoneticPr fontId="3"/>
  </si>
  <si>
    <t>金　　額</t>
    <rPh sb="0" eb="1">
      <t>キン</t>
    </rPh>
    <rPh sb="3" eb="4">
      <t>ガク</t>
    </rPh>
    <phoneticPr fontId="3"/>
  </si>
  <si>
    <t>956-0035</t>
    <phoneticPr fontId="3"/>
  </si>
  <si>
    <t>新潟市秋葉区程島１９６２番地３</t>
    <rPh sb="0" eb="15">
      <t>ニイガタシ</t>
    </rPh>
    <phoneticPr fontId="3"/>
  </si>
  <si>
    <t>秋葉区宅造工事</t>
    <rPh sb="0" eb="2">
      <t>アキハ</t>
    </rPh>
    <rPh sb="2" eb="3">
      <t>ク</t>
    </rPh>
    <rPh sb="3" eb="5">
      <t>タクゾウ</t>
    </rPh>
    <rPh sb="5" eb="7">
      <t>コウジ</t>
    </rPh>
    <phoneticPr fontId="3"/>
  </si>
  <si>
    <t>新潟市秋葉区程島　地内</t>
    <rPh sb="0" eb="6">
      <t>ニイガタシ</t>
    </rPh>
    <rPh sb="6" eb="7">
      <t>ホド</t>
    </rPh>
    <rPh sb="7" eb="8">
      <t>ジマ</t>
    </rPh>
    <rPh sb="9" eb="10">
      <t>チ</t>
    </rPh>
    <rPh sb="10" eb="11">
      <t>ナイ</t>
    </rPh>
    <phoneticPr fontId="3"/>
  </si>
  <si>
    <t>株式会社山一建設</t>
    <rPh sb="0" eb="4">
      <t>カブ</t>
    </rPh>
    <rPh sb="4" eb="6">
      <t>ヤマイチ</t>
    </rPh>
    <rPh sb="6" eb="8">
      <t>ケンセツ</t>
    </rPh>
    <phoneticPr fontId="3"/>
  </si>
  <si>
    <t>土木部</t>
    <rPh sb="0" eb="2">
      <t>ドボク</t>
    </rPh>
    <rPh sb="2" eb="3">
      <t>ブ</t>
    </rPh>
    <phoneticPr fontId="3"/>
  </si>
  <si>
    <t>小田嶋　大輔</t>
    <rPh sb="0" eb="6">
      <t>オ</t>
    </rPh>
    <phoneticPr fontId="3"/>
  </si>
  <si>
    <t>造成工</t>
    <rPh sb="0" eb="2">
      <t>ゾウセイ</t>
    </rPh>
    <rPh sb="2" eb="3">
      <t>コウ</t>
    </rPh>
    <phoneticPr fontId="3"/>
  </si>
  <si>
    <t>式</t>
    <rPh sb="0" eb="1">
      <t>シキ</t>
    </rPh>
    <phoneticPr fontId="3"/>
  </si>
  <si>
    <t>排水工</t>
    <rPh sb="0" eb="2">
      <t>ハイスイ</t>
    </rPh>
    <rPh sb="2" eb="3">
      <t>コウ</t>
    </rPh>
    <phoneticPr fontId="3"/>
  </si>
  <si>
    <t>道路工</t>
    <rPh sb="0" eb="2">
      <t>ドウロ</t>
    </rPh>
    <rPh sb="2" eb="3">
      <t>コウ</t>
    </rPh>
    <phoneticPr fontId="3"/>
  </si>
  <si>
    <t>下水道工</t>
    <rPh sb="0" eb="3">
      <t>ゲスイドウ</t>
    </rPh>
    <rPh sb="3" eb="4">
      <t>コウ</t>
    </rPh>
    <phoneticPr fontId="3"/>
  </si>
  <si>
    <t>ガス・水道工</t>
    <rPh sb="3" eb="5">
      <t>スイドウ</t>
    </rPh>
    <rPh sb="5" eb="6">
      <t>コウ</t>
    </rPh>
    <phoneticPr fontId="3"/>
  </si>
  <si>
    <t>直接工事費計</t>
    <rPh sb="0" eb="2">
      <t>チョクセツ</t>
    </rPh>
    <rPh sb="2" eb="5">
      <t>コウジヒ</t>
    </rPh>
    <rPh sb="5" eb="6">
      <t>ケイ</t>
    </rPh>
    <phoneticPr fontId="3"/>
  </si>
  <si>
    <t>諸経費</t>
    <rPh sb="0" eb="3">
      <t>ショケイヒ</t>
    </rPh>
    <phoneticPr fontId="3"/>
  </si>
  <si>
    <t>値引き</t>
    <rPh sb="0" eb="2">
      <t>ネビ</t>
    </rPh>
    <phoneticPr fontId="3"/>
  </si>
  <si>
    <t>工事価格</t>
    <rPh sb="0" eb="2">
      <t>コウジ</t>
    </rPh>
    <rPh sb="2" eb="4">
      <t>カカク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</si>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</sst>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&quot;日&quot;"/>
    <numFmt numFmtId="178" formatCode="[$¥-411]#,##0_);[Red]\([$¥-411]#,##0\)"/>
    <numFmt numFmtId="179" formatCode="#,##0.0;[Red]\-#,##0.0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color indexed="81"/>
      <name val="HG丸ｺﾞｼｯｸM-PRO"/>
      <family val="3"/>
      <charset val="128"/>
    </font>
    <font>
      <b/>
      <sz val="8"/>
      <color indexed="81"/>
      <name val="HG丸ｺﾞｼｯｸM-PRO"/>
      <family val="3"/>
      <charset val="128"/>
    </font>
    <font>
      <b/>
      <sz val="8"/>
      <color indexed="8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u/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1" xfId="0" applyFont="1" applyBorder="1" applyAlignment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/>
    </xf>
    <xf numFmtId="176" fontId="7" fillId="0" borderId="0" xfId="0" applyNumberFormat="1" applyFont="1" applyBorder="1" applyAlignment="1">
      <alignment horizontal="left" vertical="center"/>
    </xf>
    <xf numFmtId="0" fontId="9" fillId="0" borderId="7" xfId="0" applyFont="1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179" fontId="7" fillId="0" borderId="2" xfId="1" applyNumberFormat="1" applyFont="1" applyBorder="1" applyAlignment="1">
      <alignment horizontal="center" vertical="center"/>
    </xf>
    <xf numFmtId="38" fontId="7" fillId="0" borderId="2" xfId="1" applyFont="1" applyBorder="1" applyAlignment="1">
      <alignment horizontal="right" vertical="center"/>
    </xf>
    <xf numFmtId="1" fontId="7" fillId="0" borderId="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0" borderId="11" xfId="0" applyFont="1" applyBorder="1" applyAlignment="1">
      <alignment horizontal="center" vertical="center"/>
    </xf>
    <xf numFmtId="9" fontId="7" fillId="0" borderId="1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/>
    </xf>
    <xf numFmtId="0" fontId="2" fillId="0" borderId="26" xfId="0" applyFont="1" applyBorder="1" applyAlignment="1">
      <alignment horizontal="distributed" vertical="center" indent="2"/>
    </xf>
    <xf numFmtId="0" fontId="2" fillId="0" borderId="11" xfId="0" applyFont="1" applyBorder="1" applyAlignment="1">
      <alignment horizontal="distributed" vertical="center" indent="2"/>
    </xf>
    <xf numFmtId="0" fontId="2" fillId="0" borderId="12" xfId="0" applyFont="1" applyBorder="1" applyAlignment="1">
      <alignment horizontal="distributed" vertical="center" indent="2"/>
    </xf>
    <xf numFmtId="0" fontId="7" fillId="0" borderId="7" xfId="0" applyFont="1" applyBorder="1" applyAlignment="1">
      <alignment horizontal="left" vertical="center"/>
    </xf>
    <xf numFmtId="176" fontId="7" fillId="0" borderId="1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16" xfId="0" applyFont="1" applyBorder="1" applyAlignment="1">
      <alignment horizontal="distributed" vertical="center" indent="3"/>
    </xf>
    <xf numFmtId="0" fontId="2" fillId="0" borderId="24" xfId="0" applyFont="1" applyBorder="1" applyAlignment="1">
      <alignment horizontal="distributed" vertical="center" indent="3"/>
    </xf>
    <xf numFmtId="0" fontId="2" fillId="0" borderId="17" xfId="0" applyFont="1" applyBorder="1" applyAlignment="1">
      <alignment horizontal="distributed" vertical="center" indent="3"/>
    </xf>
    <xf numFmtId="0" fontId="2" fillId="0" borderId="18" xfId="0" applyFont="1" applyBorder="1" applyAlignment="1">
      <alignment horizontal="distributed" vertical="center" indent="3"/>
    </xf>
    <xf numFmtId="0" fontId="7" fillId="0" borderId="6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178" fontId="8" fillId="0" borderId="20" xfId="0" applyNumberFormat="1" applyFont="1" applyBorder="1" applyAlignment="1">
      <alignment horizontal="right" vertical="center"/>
    </xf>
    <xf numFmtId="178" fontId="8" fillId="0" borderId="21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1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2" fillId="0" borderId="26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178" fontId="8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/>
    </xf>
    <xf numFmtId="178" fontId="8" fillId="0" borderId="13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distributed" vertical="center" indent="2"/>
    </xf>
    <xf numFmtId="177" fontId="7" fillId="0" borderId="11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 indent="1"/>
    </xf>
    <xf numFmtId="179" fontId="7" fillId="0" borderId="2" xfId="1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8" fontId="9" fillId="0" borderId="10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38" fontId="9" fillId="0" borderId="2" xfId="1" applyFont="1" applyBorder="1" applyAlignment="1">
      <alignment horizontal="right"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79" fontId="14" fillId="0" borderId="2" xfId="1" applyNumberFormat="1" applyFont="1" applyBorder="1" applyAlignment="1">
      <alignment horizontal="center" vertical="center"/>
    </xf>
    <xf numFmtId="179" fontId="9" fillId="0" borderId="2" xfId="1" applyNumberFormat="1" applyFont="1" applyBorder="1" applyAlignment="1">
      <alignment horizontal="right" vertical="center"/>
    </xf>
    <xf numFmtId="179" fontId="9" fillId="0" borderId="10" xfId="1" applyNumberFormat="1" applyFont="1" applyBorder="1" applyAlignment="1">
      <alignment horizontal="center" vertical="center"/>
    </xf>
    <xf numFmtId="179" fontId="9" fillId="0" borderId="11" xfId="1" applyNumberFormat="1" applyFont="1" applyBorder="1" applyAlignment="1">
      <alignment horizontal="center" vertical="center"/>
    </xf>
    <xf numFmtId="179" fontId="9" fillId="0" borderId="12" xfId="1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9" fontId="9" fillId="0" borderId="2" xfId="1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179" fontId="15" fillId="0" borderId="2" xfId="1" applyNumberFormat="1" applyFont="1" applyBorder="1" applyAlignment="1">
      <alignment horizontal="center" vertical="center"/>
    </xf>
    <xf numFmtId="38" fontId="15" fillId="0" borderId="2" xfId="1" applyFont="1" applyBorder="1" applyAlignment="1">
      <alignment horizontal="right" vertical="center"/>
    </xf>
    <xf numFmtId="0" fontId="15" fillId="0" borderId="2" xfId="2" applyNumberFormat="1" applyFont="1" applyBorder="1" applyAlignment="1">
      <alignment horizontal="center" vertical="center"/>
    </xf>
    <xf numFmtId="179" fontId="15" fillId="0" borderId="2" xfId="1" applyNumberFormat="1" applyFont="1" applyBorder="1" applyAlignment="1">
      <alignment horizontal="right" vertical="center"/>
    </xf>
    <xf numFmtId="178" fontId="16" fillId="0" borderId="2" xfId="0" applyNumberFormat="1" applyFont="1" applyBorder="1" applyAlignment="1">
      <alignment horizontal="right" vertical="center"/>
    </xf>
    <xf numFmtId="178" fontId="16" fillId="0" borderId="13" xfId="0" applyNumberFormat="1" applyFont="1" applyBorder="1" applyAlignment="1">
      <alignment horizontal="right" vertical="center"/>
    </xf>
    <xf numFmtId="178" fontId="16" fillId="0" borderId="20" xfId="0" applyNumberFormat="1" applyFont="1" applyBorder="1" applyAlignment="1">
      <alignment horizontal="right" vertical="center"/>
    </xf>
    <xf numFmtId="178" fontId="16" fillId="0" borderId="21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 indent="1"/>
    </xf>
    <xf numFmtId="0" fontId="15" fillId="0" borderId="7" xfId="0" applyFont="1" applyBorder="1" applyAlignment="1">
      <alignment horizontal="left" vertical="center" indent="1"/>
    </xf>
    <xf numFmtId="176" fontId="15" fillId="0" borderId="1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indent="1"/>
    </xf>
    <xf numFmtId="0" fontId="15" fillId="0" borderId="9" xfId="0" applyFont="1" applyBorder="1" applyAlignment="1">
      <alignment horizontal="left" vertical="center" indent="1"/>
    </xf>
    <xf numFmtId="176" fontId="15" fillId="0" borderId="11" xfId="0" applyNumberFormat="1" applyFont="1" applyBorder="1" applyAlignment="1">
      <alignment horizontal="center" vertical="center"/>
    </xf>
    <xf numFmtId="176" fontId="15" fillId="0" borderId="12" xfId="0" applyNumberFormat="1" applyFont="1" applyBorder="1" applyAlignment="1">
      <alignment horizontal="center" vertical="center"/>
    </xf>
    <xf numFmtId="9" fontId="15" fillId="0" borderId="11" xfId="0" applyNumberFormat="1" applyFont="1" applyBorder="1" applyAlignment="1">
      <alignment horizontal="center" vertical="center"/>
    </xf>
    <xf numFmtId="177" fontId="15" fillId="0" borderId="11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 indent="1"/>
    </xf>
    <xf numFmtId="0" fontId="15" fillId="0" borderId="11" xfId="0" applyFont="1" applyBorder="1" applyAlignment="1">
      <alignment horizontal="left" vertical="center" indent="1"/>
    </xf>
    <xf numFmtId="0" fontId="15" fillId="0" borderId="12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/>
    </xf>
    <xf numFmtId="176" fontId="15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Y98"/>
  <sheetViews>
    <sheetView tabSelected="1" zoomScale="120" zoomScaleNormal="120" workbookViewId="0">
      <selection activeCell="F11" sqref="F11:N11"/>
    </sheetView>
  </sheetViews>
  <sheetFormatPr defaultColWidth="2.125" defaultRowHeight="17.45" customHeight="1"/>
  <cols>
    <col min="1" max="16384" width="2.125" style="11"/>
  </cols>
  <sheetData>
    <row r="1" spans="1:74" ht="17.4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</row>
    <row r="2" spans="1:74" ht="17.45" customHeight="1">
      <c r="A2" s="7"/>
      <c r="B2" s="1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BT2" s="7"/>
      <c r="BU2" s="7"/>
      <c r="BV2" s="7"/>
    </row>
    <row r="3" spans="1:74" ht="17.45" customHeight="1">
      <c r="A3" s="7"/>
      <c r="C3" s="7"/>
      <c r="D3" s="7"/>
      <c r="E3" s="7"/>
      <c r="G3" s="7"/>
      <c r="H3" s="7"/>
      <c r="I3" s="7"/>
      <c r="J3" s="7"/>
      <c r="K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BT3" s="24"/>
      <c r="BU3" s="24"/>
      <c r="BV3" s="24"/>
    </row>
    <row r="4" spans="1:74" ht="17.45" customHeight="1">
      <c r="A4" s="7"/>
      <c r="B4" s="7"/>
      <c r="C4" s="7"/>
      <c r="D4" s="7"/>
      <c r="E4" s="7" t="s">
        <v>2</v>
      </c>
      <c r="F4" s="7"/>
      <c r="G4" s="7"/>
      <c r="H4" s="7"/>
      <c r="I4" s="7"/>
      <c r="J4" s="7"/>
      <c r="K4" s="7"/>
      <c r="L4" s="7"/>
      <c r="M4" s="7"/>
      <c r="N4" s="7"/>
      <c r="O4" s="7"/>
      <c r="BT4" s="25"/>
      <c r="BU4" s="25"/>
      <c r="BV4" s="25"/>
    </row>
    <row r="5" spans="1:74" ht="17.45" customHeight="1">
      <c r="O5" s="43" t="s">
        <v>3</v>
      </c>
      <c r="P5" s="43"/>
      <c r="Q5" s="43"/>
      <c r="R5" s="44"/>
      <c r="S5" s="44"/>
      <c r="T5" s="44"/>
      <c r="U5" s="44"/>
      <c r="V5" s="44"/>
      <c r="W5" s="44"/>
      <c r="X5" s="44"/>
      <c r="Y5" s="44"/>
      <c r="Z5" s="44"/>
      <c r="AB5" s="35" t="s">
        <v>4</v>
      </c>
      <c r="AC5" s="36"/>
      <c r="AD5" s="36"/>
      <c r="AE5" s="5"/>
      <c r="AF5" s="22" t="s">
        <v>5</v>
      </c>
      <c r="AG5" s="37"/>
      <c r="AH5" s="37"/>
      <c r="AI5" s="37"/>
      <c r="AJ5" s="37"/>
      <c r="AK5" s="37"/>
      <c r="AL5" s="22"/>
      <c r="AM5" s="5"/>
      <c r="AN5" s="5"/>
      <c r="AO5" s="5"/>
      <c r="AP5" s="5"/>
      <c r="AQ5" s="5"/>
      <c r="AR5" s="6"/>
    </row>
    <row r="6" spans="1:74" ht="17.45" customHeight="1">
      <c r="AB6" s="8"/>
      <c r="AC6" s="7"/>
      <c r="AD6" s="7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52"/>
    </row>
    <row r="7" spans="1:74" ht="17.45" customHeight="1">
      <c r="A7" s="38" t="s">
        <v>6</v>
      </c>
      <c r="B7" s="39"/>
      <c r="C7" s="39"/>
      <c r="D7" s="40"/>
      <c r="E7" s="45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7"/>
      <c r="AB7" s="8"/>
      <c r="AC7" s="7"/>
      <c r="AD7" s="7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5"/>
    </row>
    <row r="8" spans="1:74" ht="17.45" customHeight="1">
      <c r="A8" s="38" t="s">
        <v>7</v>
      </c>
      <c r="B8" s="39"/>
      <c r="C8" s="39"/>
      <c r="D8" s="40"/>
      <c r="E8" s="45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7"/>
      <c r="AB8" s="60" t="s">
        <v>8</v>
      </c>
      <c r="AC8" s="61"/>
      <c r="AD8" s="61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9"/>
    </row>
    <row r="9" spans="1:74" ht="17.45" customHeight="1">
      <c r="A9" s="38" t="s">
        <v>9</v>
      </c>
      <c r="B9" s="39"/>
      <c r="C9" s="39"/>
      <c r="D9" s="40"/>
      <c r="E9" s="1"/>
      <c r="F9" s="2" t="s">
        <v>10</v>
      </c>
      <c r="G9" s="62"/>
      <c r="H9" s="62"/>
      <c r="I9" s="62"/>
      <c r="J9" s="62"/>
      <c r="K9" s="62"/>
      <c r="L9" s="62"/>
      <c r="M9" s="62"/>
      <c r="N9" s="62"/>
      <c r="O9" s="62"/>
      <c r="P9" s="2" t="s">
        <v>11</v>
      </c>
      <c r="Q9" s="26" t="s">
        <v>12</v>
      </c>
      <c r="R9" s="62"/>
      <c r="S9" s="62"/>
      <c r="T9" s="62"/>
      <c r="U9" s="62"/>
      <c r="V9" s="62"/>
      <c r="W9" s="62"/>
      <c r="X9" s="62"/>
      <c r="Y9" s="62"/>
      <c r="Z9" s="63"/>
      <c r="AB9" s="8"/>
      <c r="AC9" s="7"/>
      <c r="AD9" s="7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16" t="s">
        <v>13</v>
      </c>
    </row>
    <row r="10" spans="1:74" ht="17.45" customHeight="1">
      <c r="A10" s="38" t="s">
        <v>14</v>
      </c>
      <c r="B10" s="39"/>
      <c r="C10" s="39"/>
      <c r="D10" s="40"/>
      <c r="E10" s="1"/>
      <c r="F10" s="41" t="s">
        <v>15</v>
      </c>
      <c r="G10" s="41"/>
      <c r="H10" s="42"/>
      <c r="I10" s="42"/>
      <c r="J10" s="42"/>
      <c r="K10" s="41" t="s">
        <v>16</v>
      </c>
      <c r="L10" s="41"/>
      <c r="M10" s="42"/>
      <c r="N10" s="42"/>
      <c r="O10" s="42"/>
      <c r="P10" s="21" t="s">
        <v>17</v>
      </c>
      <c r="Q10" s="82"/>
      <c r="R10" s="82"/>
      <c r="S10" s="82"/>
      <c r="T10" s="82"/>
      <c r="U10" s="2" t="s">
        <v>18</v>
      </c>
      <c r="V10" s="2"/>
      <c r="W10" s="2"/>
      <c r="X10" s="4"/>
      <c r="Y10" s="2"/>
      <c r="Z10" s="3"/>
      <c r="AB10" s="60" t="s">
        <v>19</v>
      </c>
      <c r="AC10" s="61"/>
      <c r="AD10" s="61"/>
      <c r="AE10" s="61"/>
      <c r="AF10" s="61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5"/>
    </row>
    <row r="11" spans="1:74" ht="17.45" customHeight="1">
      <c r="A11" s="38" t="s">
        <v>20</v>
      </c>
      <c r="B11" s="39"/>
      <c r="C11" s="39"/>
      <c r="D11" s="40"/>
      <c r="E11" s="1"/>
      <c r="F11" s="53"/>
      <c r="G11" s="53"/>
      <c r="H11" s="53"/>
      <c r="I11" s="53"/>
      <c r="J11" s="53"/>
      <c r="K11" s="53"/>
      <c r="L11" s="53"/>
      <c r="M11" s="53"/>
      <c r="N11" s="53"/>
      <c r="O11" s="2" t="s">
        <v>21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3"/>
      <c r="AB11" s="71" t="s">
        <v>22</v>
      </c>
      <c r="AC11" s="72"/>
      <c r="AD11" s="72"/>
      <c r="AE11" s="72"/>
      <c r="AF11" s="72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4"/>
    </row>
    <row r="12" spans="1:74" ht="17.45" customHeight="1">
      <c r="B12" s="23"/>
      <c r="C12" s="23"/>
      <c r="D12" s="23"/>
      <c r="E12" s="23"/>
      <c r="F12" s="7"/>
      <c r="G12" s="15"/>
      <c r="H12" s="15"/>
      <c r="I12" s="15"/>
      <c r="J12" s="15"/>
      <c r="K12" s="15"/>
      <c r="L12" s="15"/>
      <c r="M12" s="15"/>
      <c r="N12" s="15"/>
      <c r="O12" s="15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74" ht="17.45" customHeight="1">
      <c r="A13" s="56" t="s">
        <v>23</v>
      </c>
      <c r="B13" s="57"/>
      <c r="C13" s="57"/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 t="s">
        <v>24</v>
      </c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9"/>
    </row>
    <row r="14" spans="1:74" ht="17.45" customHeight="1">
      <c r="A14" s="75" t="s">
        <v>25</v>
      </c>
      <c r="B14" s="76"/>
      <c r="C14" s="76"/>
      <c r="D14" s="76"/>
      <c r="E14" s="76"/>
      <c r="F14" s="76"/>
      <c r="G14" s="76"/>
      <c r="H14" s="76"/>
      <c r="I14" s="77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9" t="s">
        <v>25</v>
      </c>
      <c r="U14" s="79"/>
      <c r="V14" s="79"/>
      <c r="W14" s="79"/>
      <c r="X14" s="79"/>
      <c r="Y14" s="79"/>
      <c r="Z14" s="79"/>
      <c r="AA14" s="79"/>
      <c r="AB14" s="79"/>
      <c r="AC14" s="78"/>
      <c r="AD14" s="78"/>
      <c r="AE14" s="78"/>
      <c r="AF14" s="78"/>
      <c r="AG14" s="78"/>
      <c r="AH14" s="78"/>
      <c r="AI14" s="78"/>
      <c r="AJ14" s="78"/>
      <c r="AK14" s="78"/>
      <c r="AL14" s="80"/>
    </row>
    <row r="15" spans="1:74" ht="17.45" customHeight="1">
      <c r="A15" s="49" t="s">
        <v>26</v>
      </c>
      <c r="B15" s="50"/>
      <c r="C15" s="50"/>
      <c r="D15" s="50"/>
      <c r="E15" s="50"/>
      <c r="F15" s="50"/>
      <c r="G15" s="50"/>
      <c r="H15" s="50"/>
      <c r="I15" s="51"/>
      <c r="J15" s="78" t="str">
        <f>IF(ISBLANK(J14),"",INT(J14*0.1))</f>
        <v/>
      </c>
      <c r="K15" s="78"/>
      <c r="L15" s="78"/>
      <c r="M15" s="78"/>
      <c r="N15" s="78"/>
      <c r="O15" s="78"/>
      <c r="P15" s="78"/>
      <c r="Q15" s="78"/>
      <c r="R15" s="78"/>
      <c r="S15" s="78"/>
      <c r="T15" s="81" t="s">
        <v>26</v>
      </c>
      <c r="U15" s="50"/>
      <c r="V15" s="50"/>
      <c r="W15" s="50"/>
      <c r="X15" s="50"/>
      <c r="Y15" s="50"/>
      <c r="Z15" s="50"/>
      <c r="AA15" s="50"/>
      <c r="AB15" s="51"/>
      <c r="AC15" s="78" t="str">
        <f>IF(ISBLANK(AC14),"",INT(AC14*0.1))</f>
        <v/>
      </c>
      <c r="AD15" s="78"/>
      <c r="AE15" s="78"/>
      <c r="AF15" s="78"/>
      <c r="AG15" s="78"/>
      <c r="AH15" s="78"/>
      <c r="AI15" s="78"/>
      <c r="AJ15" s="78"/>
      <c r="AK15" s="78"/>
      <c r="AL15" s="80"/>
    </row>
    <row r="16" spans="1:74" ht="17.45" customHeight="1">
      <c r="A16" s="66" t="s">
        <v>27</v>
      </c>
      <c r="B16" s="67"/>
      <c r="C16" s="67"/>
      <c r="D16" s="67"/>
      <c r="E16" s="68"/>
      <c r="F16" s="68"/>
      <c r="G16" s="68"/>
      <c r="H16" s="68"/>
      <c r="I16" s="68"/>
      <c r="J16" s="69" t="str">
        <f>IF(ISBLANK(J14),"",(J14+J15))</f>
        <v/>
      </c>
      <c r="K16" s="69"/>
      <c r="L16" s="69"/>
      <c r="M16" s="69"/>
      <c r="N16" s="69"/>
      <c r="O16" s="69"/>
      <c r="P16" s="69"/>
      <c r="Q16" s="69"/>
      <c r="R16" s="69"/>
      <c r="S16" s="69"/>
      <c r="T16" s="68" t="s">
        <v>27</v>
      </c>
      <c r="U16" s="68"/>
      <c r="V16" s="68"/>
      <c r="W16" s="68"/>
      <c r="X16" s="68"/>
      <c r="Y16" s="68"/>
      <c r="Z16" s="68"/>
      <c r="AA16" s="68"/>
      <c r="AB16" s="68"/>
      <c r="AC16" s="69" t="str">
        <f>IF(ISBLANK(AC14),"",(AC14+AC15))</f>
        <v/>
      </c>
      <c r="AD16" s="69"/>
      <c r="AE16" s="69"/>
      <c r="AF16" s="69"/>
      <c r="AG16" s="69"/>
      <c r="AH16" s="69"/>
      <c r="AI16" s="69"/>
      <c r="AJ16" s="69"/>
      <c r="AK16" s="69"/>
      <c r="AL16" s="70"/>
    </row>
    <row r="17" spans="1:103" ht="10.5" customHeight="1"/>
    <row r="18" spans="1:103" ht="17.45" customHeight="1">
      <c r="A18" s="35" t="s">
        <v>28</v>
      </c>
      <c r="B18" s="36"/>
      <c r="C18" s="36"/>
      <c r="D18" s="36"/>
      <c r="E18" s="10" t="s">
        <v>29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3"/>
    </row>
    <row r="19" spans="1:103" ht="17.45" customHeight="1">
      <c r="A19" s="8"/>
      <c r="B19" s="7"/>
      <c r="C19" s="7"/>
      <c r="D19" s="7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3"/>
    </row>
    <row r="20" spans="1:103" ht="17.45" customHeight="1">
      <c r="A20" s="12"/>
      <c r="B20" s="13"/>
      <c r="C20" s="13"/>
      <c r="D20" s="13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3"/>
    </row>
    <row r="21" spans="1:103" ht="17.4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18" t="s">
        <v>30</v>
      </c>
      <c r="V21" s="7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</row>
    <row r="22" spans="1:103" ht="17.45" customHeight="1">
      <c r="A22" s="85" t="s">
        <v>31</v>
      </c>
      <c r="B22" s="85"/>
      <c r="C22" s="85"/>
      <c r="D22" s="85"/>
      <c r="E22" s="85"/>
      <c r="F22" s="85"/>
      <c r="G22" s="85"/>
      <c r="H22" s="85"/>
      <c r="I22" s="85" t="s">
        <v>32</v>
      </c>
      <c r="J22" s="85"/>
      <c r="K22" s="85"/>
      <c r="L22" s="85"/>
      <c r="M22" s="85"/>
      <c r="N22" s="85"/>
      <c r="O22" s="85"/>
      <c r="P22" s="85"/>
      <c r="Q22" s="85"/>
      <c r="R22" s="85" t="s">
        <v>33</v>
      </c>
      <c r="S22" s="85"/>
      <c r="T22" s="28" t="s">
        <v>34</v>
      </c>
      <c r="U22" s="28"/>
      <c r="V22" s="28"/>
      <c r="W22" s="86" t="s">
        <v>35</v>
      </c>
      <c r="X22" s="86"/>
      <c r="Y22" s="86"/>
      <c r="Z22" s="86"/>
      <c r="AA22" s="86"/>
      <c r="AB22" s="86"/>
      <c r="AC22" s="86"/>
      <c r="AD22" s="86" t="s">
        <v>24</v>
      </c>
      <c r="AE22" s="86"/>
      <c r="AF22" s="86"/>
      <c r="AG22" s="86"/>
      <c r="AH22" s="86"/>
      <c r="AI22" s="86"/>
      <c r="AJ22" s="86"/>
      <c r="AK22" s="83" t="s">
        <v>36</v>
      </c>
      <c r="AL22" s="83"/>
      <c r="AM22" s="83"/>
      <c r="AN22" s="88" t="s">
        <v>37</v>
      </c>
      <c r="AO22" s="37"/>
      <c r="AP22" s="37"/>
      <c r="AQ22" s="37"/>
      <c r="AR22" s="89"/>
    </row>
    <row r="23" spans="1:103" ht="17.45" customHeight="1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28"/>
      <c r="U23" s="28"/>
      <c r="V23" s="28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4" t="s">
        <v>38</v>
      </c>
      <c r="AL23" s="84"/>
      <c r="AM23" s="84"/>
      <c r="AN23" s="90"/>
      <c r="AO23" s="91"/>
      <c r="AP23" s="91"/>
      <c r="AQ23" s="91"/>
      <c r="AR23" s="92"/>
      <c r="CY23" s="7"/>
    </row>
    <row r="24" spans="1:103" ht="17.45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8"/>
      <c r="S24" s="28"/>
      <c r="T24" s="87"/>
      <c r="U24" s="87"/>
      <c r="V24" s="87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30"/>
      <c r="AL24" s="30"/>
      <c r="AM24" s="30"/>
      <c r="AN24" s="31"/>
      <c r="AO24" s="32"/>
      <c r="AP24" s="32"/>
      <c r="AQ24" s="32"/>
      <c r="AR24" s="33"/>
    </row>
    <row r="25" spans="1:103" ht="17.4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8"/>
      <c r="S25" s="28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30"/>
      <c r="AL25" s="30"/>
      <c r="AM25" s="30"/>
      <c r="AN25" s="31"/>
      <c r="AO25" s="32"/>
      <c r="AP25" s="32"/>
      <c r="AQ25" s="32"/>
      <c r="AR25" s="33"/>
    </row>
    <row r="26" spans="1:103" ht="17.4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8"/>
      <c r="S26" s="28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30"/>
      <c r="AL26" s="30"/>
      <c r="AM26" s="30"/>
      <c r="AN26" s="31"/>
      <c r="AO26" s="32"/>
      <c r="AP26" s="32"/>
      <c r="AQ26" s="32"/>
      <c r="AR26" s="33"/>
    </row>
    <row r="27" spans="1:103" ht="17.4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8"/>
      <c r="S27" s="28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30"/>
      <c r="AL27" s="30"/>
      <c r="AM27" s="30"/>
      <c r="AN27" s="31"/>
      <c r="AO27" s="32"/>
      <c r="AP27" s="32"/>
      <c r="AQ27" s="32"/>
      <c r="AR27" s="33"/>
    </row>
    <row r="28" spans="1:103" ht="17.4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/>
      <c r="S28" s="28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30"/>
      <c r="AL28" s="30"/>
      <c r="AM28" s="30"/>
      <c r="AN28" s="31"/>
      <c r="AO28" s="32"/>
      <c r="AP28" s="32"/>
      <c r="AQ28" s="32"/>
      <c r="AR28" s="33"/>
    </row>
    <row r="29" spans="1:103" ht="17.4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8"/>
      <c r="S29" s="28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30"/>
      <c r="AL29" s="30"/>
      <c r="AM29" s="30"/>
      <c r="AN29" s="31"/>
      <c r="AO29" s="32"/>
      <c r="AP29" s="32"/>
      <c r="AQ29" s="32"/>
      <c r="AR29" s="33"/>
    </row>
    <row r="30" spans="1:103" ht="17.4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8"/>
      <c r="S30" s="28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30"/>
      <c r="AL30" s="30"/>
      <c r="AM30" s="30"/>
      <c r="AN30" s="31"/>
      <c r="AO30" s="32"/>
      <c r="AP30" s="32"/>
      <c r="AQ30" s="32"/>
      <c r="AR30" s="33"/>
    </row>
    <row r="31" spans="1:103" ht="17.4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8"/>
      <c r="S31" s="28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30"/>
      <c r="AL31" s="30"/>
      <c r="AM31" s="30"/>
      <c r="AN31" s="31"/>
      <c r="AO31" s="32"/>
      <c r="AP31" s="32"/>
      <c r="AQ31" s="32"/>
      <c r="AR31" s="33"/>
    </row>
    <row r="32" spans="1:103" ht="17.4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8"/>
      <c r="S32" s="28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30"/>
      <c r="AL32" s="30"/>
      <c r="AM32" s="30"/>
      <c r="AN32" s="31"/>
      <c r="AO32" s="32"/>
      <c r="AP32" s="32"/>
      <c r="AQ32" s="32"/>
      <c r="AR32" s="33"/>
    </row>
    <row r="33" spans="1:44" ht="17.4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8"/>
      <c r="S33" s="28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30"/>
      <c r="AL33" s="30"/>
      <c r="AM33" s="30"/>
      <c r="AN33" s="31"/>
      <c r="AO33" s="32"/>
      <c r="AP33" s="32"/>
      <c r="AQ33" s="32"/>
      <c r="AR33" s="33"/>
    </row>
    <row r="34" spans="1:44" ht="17.4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8"/>
      <c r="S34" s="28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30"/>
      <c r="AL34" s="30"/>
      <c r="AM34" s="30"/>
      <c r="AN34" s="31"/>
      <c r="AO34" s="32"/>
      <c r="AP34" s="32"/>
      <c r="AQ34" s="32"/>
      <c r="AR34" s="33"/>
    </row>
    <row r="35" spans="1:44" ht="17.4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8"/>
      <c r="S35" s="28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30"/>
      <c r="AL35" s="30"/>
      <c r="AM35" s="30"/>
      <c r="AN35" s="31"/>
      <c r="AO35" s="32"/>
      <c r="AP35" s="32"/>
      <c r="AQ35" s="32"/>
      <c r="AR35" s="33"/>
    </row>
    <row r="36" spans="1:44" ht="17.4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8"/>
      <c r="S36" s="28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30"/>
      <c r="AL36" s="30"/>
      <c r="AM36" s="30"/>
      <c r="AN36" s="31"/>
      <c r="AO36" s="32"/>
      <c r="AP36" s="32"/>
      <c r="AQ36" s="32"/>
      <c r="AR36" s="33"/>
    </row>
    <row r="37" spans="1:44" ht="17.4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8"/>
      <c r="S37" s="28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30"/>
      <c r="AL37" s="30"/>
      <c r="AM37" s="30"/>
      <c r="AN37" s="31"/>
      <c r="AO37" s="32"/>
      <c r="AP37" s="32"/>
      <c r="AQ37" s="32"/>
      <c r="AR37" s="33"/>
    </row>
    <row r="38" spans="1:44" ht="17.4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8"/>
      <c r="S38" s="28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30"/>
      <c r="AL38" s="30"/>
      <c r="AM38" s="30"/>
      <c r="AN38" s="31"/>
      <c r="AO38" s="32"/>
      <c r="AP38" s="32"/>
      <c r="AQ38" s="32"/>
      <c r="AR38" s="33"/>
    </row>
    <row r="39" spans="1:44" ht="17.4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8"/>
      <c r="S39" s="28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30"/>
      <c r="AL39" s="30"/>
      <c r="AM39" s="30"/>
      <c r="AN39" s="31"/>
      <c r="AO39" s="32"/>
      <c r="AP39" s="32"/>
      <c r="AQ39" s="32"/>
      <c r="AR39" s="33"/>
    </row>
    <row r="40" spans="1:44" ht="17.4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8"/>
      <c r="S40" s="28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30"/>
      <c r="AL40" s="30"/>
      <c r="AM40" s="30"/>
      <c r="AN40" s="31"/>
      <c r="AO40" s="32"/>
      <c r="AP40" s="32"/>
      <c r="AQ40" s="32"/>
      <c r="AR40" s="33"/>
    </row>
    <row r="41" spans="1:44" ht="17.4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8"/>
      <c r="S41" s="28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30"/>
      <c r="AL41" s="30"/>
      <c r="AM41" s="30"/>
      <c r="AN41" s="31"/>
      <c r="AO41" s="32"/>
      <c r="AP41" s="32"/>
      <c r="AQ41" s="32"/>
      <c r="AR41" s="33"/>
    </row>
    <row r="42" spans="1:44" ht="17.4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8"/>
      <c r="S42" s="28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30"/>
      <c r="AL42" s="30"/>
      <c r="AM42" s="30"/>
      <c r="AN42" s="31"/>
      <c r="AO42" s="32"/>
      <c r="AP42" s="32"/>
      <c r="AQ42" s="32"/>
      <c r="AR42" s="33"/>
    </row>
    <row r="43" spans="1:44" ht="17.4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8"/>
      <c r="S43" s="28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30"/>
      <c r="AL43" s="30"/>
      <c r="AM43" s="30"/>
      <c r="AN43" s="31"/>
      <c r="AO43" s="32"/>
      <c r="AP43" s="32"/>
      <c r="AQ43" s="32"/>
      <c r="AR43" s="33"/>
    </row>
    <row r="44" spans="1:44" ht="17.4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  <c r="S44" s="28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30"/>
      <c r="AL44" s="30"/>
      <c r="AM44" s="30"/>
      <c r="AN44" s="31"/>
      <c r="AO44" s="32"/>
      <c r="AP44" s="32"/>
      <c r="AQ44" s="32"/>
      <c r="AR44" s="33"/>
    </row>
    <row r="45" spans="1:44" ht="17.4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8"/>
      <c r="S45" s="28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30"/>
      <c r="AL45" s="30"/>
      <c r="AM45" s="30"/>
      <c r="AN45" s="31"/>
      <c r="AO45" s="32"/>
      <c r="AP45" s="32"/>
      <c r="AQ45" s="32"/>
      <c r="AR45" s="33"/>
    </row>
    <row r="46" spans="1:44" ht="17.4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8"/>
      <c r="S46" s="28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30"/>
      <c r="AL46" s="30"/>
      <c r="AM46" s="30"/>
      <c r="AN46" s="31"/>
      <c r="AO46" s="32"/>
      <c r="AP46" s="32"/>
      <c r="AQ46" s="32"/>
      <c r="AR46" s="33"/>
    </row>
    <row r="47" spans="1:44" ht="17.4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8"/>
      <c r="S47" s="28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30"/>
      <c r="AL47" s="30"/>
      <c r="AM47" s="30"/>
      <c r="AN47" s="31"/>
      <c r="AO47" s="32"/>
      <c r="AP47" s="32"/>
      <c r="AQ47" s="32"/>
      <c r="AR47" s="33"/>
    </row>
    <row r="48" spans="1:44" ht="17.4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8"/>
      <c r="S48" s="28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30"/>
      <c r="AL48" s="30"/>
      <c r="AM48" s="30"/>
      <c r="AN48" s="31"/>
      <c r="AO48" s="32"/>
      <c r="AP48" s="32"/>
      <c r="AQ48" s="32"/>
      <c r="AR48" s="33"/>
    </row>
    <row r="49" spans="1:44" ht="17.4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/>
      <c r="S49" s="28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30"/>
      <c r="AL49" s="30"/>
      <c r="AM49" s="30"/>
      <c r="AN49" s="31"/>
      <c r="AO49" s="32"/>
      <c r="AP49" s="32"/>
      <c r="AQ49" s="32"/>
      <c r="AR49" s="33"/>
    </row>
    <row r="50" spans="1:44" ht="17.4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8"/>
      <c r="S50" s="28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30"/>
      <c r="AL50" s="30"/>
      <c r="AM50" s="30"/>
      <c r="AN50" s="31"/>
      <c r="AO50" s="32"/>
      <c r="AP50" s="32"/>
      <c r="AQ50" s="32"/>
      <c r="AR50" s="33"/>
    </row>
    <row r="51" spans="1:44" ht="17.4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8"/>
      <c r="S51" s="28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30"/>
      <c r="AL51" s="30"/>
      <c r="AM51" s="30"/>
      <c r="AN51" s="31"/>
      <c r="AO51" s="32"/>
      <c r="AP51" s="32"/>
      <c r="AQ51" s="32"/>
      <c r="AR51" s="33"/>
    </row>
    <row r="52" spans="1:44" ht="17.4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8"/>
      <c r="S52" s="28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30"/>
      <c r="AL52" s="30"/>
      <c r="AM52" s="30"/>
      <c r="AN52" s="31"/>
      <c r="AO52" s="32"/>
      <c r="AP52" s="32"/>
      <c r="AQ52" s="32"/>
      <c r="AR52" s="33"/>
    </row>
    <row r="53" spans="1:44" ht="17.4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8"/>
      <c r="S53" s="28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30"/>
      <c r="AL53" s="30"/>
      <c r="AM53" s="30"/>
      <c r="AN53" s="31"/>
      <c r="AO53" s="32"/>
      <c r="AP53" s="32"/>
      <c r="AQ53" s="32"/>
      <c r="AR53" s="33"/>
    </row>
    <row r="54" spans="1:44" ht="17.4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8"/>
      <c r="S54" s="28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30"/>
      <c r="AL54" s="30"/>
      <c r="AM54" s="30"/>
      <c r="AN54" s="31"/>
      <c r="AO54" s="32"/>
      <c r="AP54" s="32"/>
      <c r="AQ54" s="32"/>
      <c r="AR54" s="33"/>
    </row>
    <row r="55" spans="1:44" ht="17.4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8"/>
      <c r="S55" s="28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30"/>
      <c r="AL55" s="30"/>
      <c r="AM55" s="30"/>
      <c r="AN55" s="31"/>
      <c r="AO55" s="32"/>
      <c r="AP55" s="32"/>
      <c r="AQ55" s="32"/>
      <c r="AR55" s="33"/>
    </row>
    <row r="56" spans="1:44" ht="17.4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8"/>
      <c r="S56" s="28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30"/>
      <c r="AL56" s="30"/>
      <c r="AM56" s="30"/>
      <c r="AN56" s="31"/>
      <c r="AO56" s="32"/>
      <c r="AP56" s="32"/>
      <c r="AQ56" s="32"/>
      <c r="AR56" s="33"/>
    </row>
    <row r="57" spans="1:44" ht="17.4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8"/>
      <c r="S57" s="28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30"/>
      <c r="AL57" s="30"/>
      <c r="AM57" s="30"/>
      <c r="AN57" s="31"/>
      <c r="AO57" s="32"/>
      <c r="AP57" s="32"/>
      <c r="AQ57" s="32"/>
      <c r="AR57" s="33"/>
    </row>
    <row r="58" spans="1:44" ht="17.4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8"/>
      <c r="S58" s="28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30"/>
      <c r="AL58" s="30"/>
      <c r="AM58" s="30"/>
      <c r="AN58" s="31"/>
      <c r="AO58" s="32"/>
      <c r="AP58" s="32"/>
      <c r="AQ58" s="32"/>
      <c r="AR58" s="33"/>
    </row>
    <row r="59" spans="1:44" ht="17.4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8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30"/>
      <c r="AL59" s="30"/>
      <c r="AM59" s="30"/>
      <c r="AN59" s="31"/>
      <c r="AO59" s="32"/>
      <c r="AP59" s="32"/>
      <c r="AQ59" s="32"/>
      <c r="AR59" s="33"/>
    </row>
    <row r="60" spans="1:44" ht="17.4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8"/>
      <c r="S60" s="28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30"/>
      <c r="AL60" s="30"/>
      <c r="AM60" s="30"/>
      <c r="AN60" s="31"/>
      <c r="AO60" s="32"/>
      <c r="AP60" s="32"/>
      <c r="AQ60" s="32"/>
      <c r="AR60" s="33"/>
    </row>
    <row r="61" spans="1:44" ht="17.4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8"/>
      <c r="S61" s="28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30"/>
      <c r="AL61" s="30"/>
      <c r="AM61" s="30"/>
      <c r="AN61" s="31"/>
      <c r="AO61" s="32"/>
      <c r="AP61" s="32"/>
      <c r="AQ61" s="32"/>
      <c r="AR61" s="33"/>
    </row>
    <row r="62" spans="1:44" ht="17.4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8"/>
      <c r="S62" s="28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30"/>
      <c r="AL62" s="30"/>
      <c r="AM62" s="30"/>
      <c r="AN62" s="31"/>
      <c r="AO62" s="32"/>
      <c r="AP62" s="32"/>
      <c r="AQ62" s="32"/>
      <c r="AR62" s="33"/>
    </row>
    <row r="63" spans="1:44" ht="17.4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8"/>
      <c r="S63" s="28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30"/>
      <c r="AL63" s="30"/>
      <c r="AM63" s="30"/>
      <c r="AN63" s="31"/>
      <c r="AO63" s="32"/>
      <c r="AP63" s="32"/>
      <c r="AQ63" s="32"/>
      <c r="AR63" s="33"/>
    </row>
    <row r="64" spans="1:44" ht="17.4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8"/>
      <c r="S64" s="28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30"/>
      <c r="AL64" s="30"/>
      <c r="AM64" s="30"/>
      <c r="AN64" s="31"/>
      <c r="AO64" s="32"/>
      <c r="AP64" s="32"/>
      <c r="AQ64" s="32"/>
      <c r="AR64" s="33"/>
    </row>
    <row r="65" spans="1:44" ht="17.4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8"/>
      <c r="S65" s="28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30"/>
      <c r="AL65" s="30"/>
      <c r="AM65" s="30"/>
      <c r="AN65" s="31"/>
      <c r="AO65" s="32"/>
      <c r="AP65" s="32"/>
      <c r="AQ65" s="32"/>
      <c r="AR65" s="33"/>
    </row>
    <row r="66" spans="1:44" ht="17.4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8"/>
      <c r="S66" s="28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30"/>
      <c r="AL66" s="30"/>
      <c r="AM66" s="30"/>
      <c r="AN66" s="31"/>
      <c r="AO66" s="32"/>
      <c r="AP66" s="32"/>
      <c r="AQ66" s="32"/>
      <c r="AR66" s="33"/>
    </row>
    <row r="67" spans="1:44" ht="17.4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8"/>
      <c r="S67" s="28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30"/>
      <c r="AL67" s="30"/>
      <c r="AM67" s="30"/>
      <c r="AN67" s="31"/>
      <c r="AO67" s="32"/>
      <c r="AP67" s="32"/>
      <c r="AQ67" s="32"/>
      <c r="AR67" s="33"/>
    </row>
    <row r="68" spans="1:44" ht="17.4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8"/>
      <c r="S68" s="28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30"/>
      <c r="AL68" s="30"/>
      <c r="AM68" s="30"/>
      <c r="AN68" s="31"/>
      <c r="AO68" s="32"/>
      <c r="AP68" s="32"/>
      <c r="AQ68" s="32"/>
      <c r="AR68" s="33"/>
    </row>
    <row r="69" spans="1:44" ht="17.4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8"/>
      <c r="S69" s="28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30"/>
      <c r="AL69" s="30"/>
      <c r="AM69" s="30"/>
      <c r="AN69" s="31"/>
      <c r="AO69" s="32"/>
      <c r="AP69" s="32"/>
      <c r="AQ69" s="32"/>
      <c r="AR69" s="33"/>
    </row>
    <row r="70" spans="1:44" ht="17.4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8"/>
      <c r="S70" s="28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30"/>
      <c r="AL70" s="30"/>
      <c r="AM70" s="30"/>
      <c r="AN70" s="31"/>
      <c r="AO70" s="32"/>
      <c r="AP70" s="32"/>
      <c r="AQ70" s="32"/>
      <c r="AR70" s="33"/>
    </row>
    <row r="71" spans="1:44" ht="17.4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8"/>
      <c r="S71" s="28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30"/>
      <c r="AL71" s="30"/>
      <c r="AM71" s="30"/>
      <c r="AN71" s="31"/>
      <c r="AO71" s="32"/>
      <c r="AP71" s="32"/>
      <c r="AQ71" s="32"/>
      <c r="AR71" s="33"/>
    </row>
    <row r="72" spans="1:44" ht="17.4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8"/>
      <c r="S72" s="28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30"/>
      <c r="AL72" s="30"/>
      <c r="AM72" s="30"/>
      <c r="AN72" s="31"/>
      <c r="AO72" s="32"/>
      <c r="AP72" s="32"/>
      <c r="AQ72" s="32"/>
      <c r="AR72" s="33"/>
    </row>
    <row r="73" spans="1:44" ht="17.4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8"/>
      <c r="S73" s="28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30"/>
      <c r="AL73" s="30"/>
      <c r="AM73" s="30"/>
      <c r="AN73" s="31"/>
      <c r="AO73" s="32"/>
      <c r="AP73" s="32"/>
      <c r="AQ73" s="32"/>
      <c r="AR73" s="33"/>
    </row>
    <row r="74" spans="1:44" ht="17.4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8"/>
      <c r="S74" s="28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30"/>
      <c r="AL74" s="30"/>
      <c r="AM74" s="30"/>
      <c r="AN74" s="31"/>
      <c r="AO74" s="32"/>
      <c r="AP74" s="32"/>
      <c r="AQ74" s="32"/>
      <c r="AR74" s="33"/>
    </row>
    <row r="75" spans="1:44" ht="17.4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8"/>
      <c r="S75" s="28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30"/>
      <c r="AL75" s="30"/>
      <c r="AM75" s="30"/>
      <c r="AN75" s="31"/>
      <c r="AO75" s="32"/>
      <c r="AP75" s="32"/>
      <c r="AQ75" s="32"/>
      <c r="AR75" s="33"/>
    </row>
    <row r="76" spans="1:44" ht="17.4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8"/>
      <c r="S76" s="28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30"/>
      <c r="AL76" s="30"/>
      <c r="AM76" s="30"/>
      <c r="AN76" s="31"/>
      <c r="AO76" s="32"/>
      <c r="AP76" s="32"/>
      <c r="AQ76" s="32"/>
      <c r="AR76" s="33"/>
    </row>
    <row r="77" spans="1:44" ht="17.4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8"/>
      <c r="S77" s="28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30"/>
      <c r="AL77" s="30"/>
      <c r="AM77" s="30"/>
      <c r="AN77" s="31"/>
      <c r="AO77" s="32"/>
      <c r="AP77" s="32"/>
      <c r="AQ77" s="32"/>
      <c r="AR77" s="33"/>
    </row>
    <row r="78" spans="1:44" ht="17.4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8"/>
      <c r="S78" s="28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30"/>
      <c r="AL78" s="30"/>
      <c r="AM78" s="30"/>
      <c r="AN78" s="31"/>
      <c r="AO78" s="32"/>
      <c r="AP78" s="32"/>
      <c r="AQ78" s="32"/>
      <c r="AR78" s="33"/>
    </row>
    <row r="79" spans="1:44" ht="17.4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8"/>
      <c r="S79" s="28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30"/>
      <c r="AL79" s="30"/>
      <c r="AM79" s="30"/>
      <c r="AN79" s="31"/>
      <c r="AO79" s="32"/>
      <c r="AP79" s="32"/>
      <c r="AQ79" s="32"/>
      <c r="AR79" s="33"/>
    </row>
    <row r="80" spans="1:44" ht="17.4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8"/>
      <c r="S80" s="28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30"/>
      <c r="AL80" s="30"/>
      <c r="AM80" s="30"/>
      <c r="AN80" s="31"/>
      <c r="AO80" s="32"/>
      <c r="AP80" s="32"/>
      <c r="AQ80" s="32"/>
      <c r="AR80" s="33"/>
    </row>
    <row r="81" spans="1:44" ht="17.4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8"/>
      <c r="S81" s="28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30"/>
      <c r="AL81" s="30"/>
      <c r="AM81" s="30"/>
      <c r="AN81" s="31"/>
      <c r="AO81" s="32"/>
      <c r="AP81" s="32"/>
      <c r="AQ81" s="32"/>
      <c r="AR81" s="33"/>
    </row>
    <row r="82" spans="1:44" ht="17.4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8"/>
      <c r="S82" s="28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30"/>
      <c r="AL82" s="30"/>
      <c r="AM82" s="30"/>
      <c r="AN82" s="31"/>
      <c r="AO82" s="32"/>
      <c r="AP82" s="32"/>
      <c r="AQ82" s="32"/>
      <c r="AR82" s="33"/>
    </row>
    <row r="83" spans="1:44" ht="17.4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8"/>
      <c r="S83" s="28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30"/>
      <c r="AL83" s="30"/>
      <c r="AM83" s="30"/>
      <c r="AN83" s="31"/>
      <c r="AO83" s="32"/>
      <c r="AP83" s="32"/>
      <c r="AQ83" s="32"/>
      <c r="AR83" s="33"/>
    </row>
    <row r="84" spans="1:44" ht="17.4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8"/>
      <c r="S84" s="28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30"/>
      <c r="AL84" s="30"/>
      <c r="AM84" s="30"/>
      <c r="AN84" s="31"/>
      <c r="AO84" s="32"/>
      <c r="AP84" s="32"/>
      <c r="AQ84" s="32"/>
      <c r="AR84" s="33"/>
    </row>
    <row r="85" spans="1:44" ht="17.4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8"/>
      <c r="S85" s="28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30"/>
      <c r="AL85" s="30"/>
      <c r="AM85" s="30"/>
      <c r="AN85" s="31"/>
      <c r="AO85" s="32"/>
      <c r="AP85" s="32"/>
      <c r="AQ85" s="32"/>
      <c r="AR85" s="33"/>
    </row>
    <row r="86" spans="1:44" ht="17.4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8"/>
      <c r="S86" s="28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30"/>
      <c r="AL86" s="30"/>
      <c r="AM86" s="30"/>
      <c r="AN86" s="31"/>
      <c r="AO86" s="32"/>
      <c r="AP86" s="32"/>
      <c r="AQ86" s="32"/>
      <c r="AR86" s="33"/>
    </row>
    <row r="87" spans="1:44" ht="17.4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8"/>
      <c r="S87" s="28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30"/>
      <c r="AL87" s="30"/>
      <c r="AM87" s="30"/>
      <c r="AN87" s="31"/>
      <c r="AO87" s="32"/>
      <c r="AP87" s="32"/>
      <c r="AQ87" s="32"/>
      <c r="AR87" s="33"/>
    </row>
    <row r="88" spans="1:44" ht="17.4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8"/>
      <c r="S88" s="28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30"/>
      <c r="AL88" s="30"/>
      <c r="AM88" s="30"/>
      <c r="AN88" s="31"/>
      <c r="AO88" s="32"/>
      <c r="AP88" s="32"/>
      <c r="AQ88" s="32"/>
      <c r="AR88" s="33"/>
    </row>
    <row r="89" spans="1:44" ht="17.4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8"/>
      <c r="S89" s="28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30"/>
      <c r="AL89" s="30"/>
      <c r="AM89" s="30"/>
      <c r="AN89" s="31"/>
      <c r="AO89" s="32"/>
      <c r="AP89" s="32"/>
      <c r="AQ89" s="32"/>
      <c r="AR89" s="33"/>
    </row>
    <row r="90" spans="1:44" ht="17.4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8"/>
      <c r="S90" s="28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30"/>
      <c r="AL90" s="30"/>
      <c r="AM90" s="30"/>
      <c r="AN90" s="31"/>
      <c r="AO90" s="32"/>
      <c r="AP90" s="32"/>
      <c r="AQ90" s="32"/>
      <c r="AR90" s="33"/>
    </row>
    <row r="91" spans="1:44" ht="17.4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8"/>
      <c r="S91" s="28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30"/>
      <c r="AL91" s="30"/>
      <c r="AM91" s="30"/>
      <c r="AN91" s="31"/>
      <c r="AO91" s="32"/>
      <c r="AP91" s="32"/>
      <c r="AQ91" s="32"/>
      <c r="AR91" s="33"/>
    </row>
    <row r="92" spans="1:44" ht="17.4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8"/>
      <c r="S92" s="28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30"/>
      <c r="AL92" s="30"/>
      <c r="AM92" s="30"/>
      <c r="AN92" s="31"/>
      <c r="AO92" s="32"/>
      <c r="AP92" s="32"/>
      <c r="AQ92" s="32"/>
      <c r="AR92" s="33"/>
    </row>
    <row r="93" spans="1:44" ht="17.4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8"/>
      <c r="S93" s="28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30"/>
      <c r="AL93" s="30"/>
      <c r="AM93" s="30"/>
      <c r="AN93" s="31"/>
      <c r="AO93" s="32"/>
      <c r="AP93" s="32"/>
      <c r="AQ93" s="32"/>
      <c r="AR93" s="33"/>
    </row>
    <row r="94" spans="1:44" ht="17.4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8"/>
      <c r="S94" s="28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30"/>
      <c r="AL94" s="30"/>
      <c r="AM94" s="30"/>
      <c r="AN94" s="31"/>
      <c r="AO94" s="32"/>
      <c r="AP94" s="32"/>
      <c r="AQ94" s="32"/>
      <c r="AR94" s="33"/>
    </row>
    <row r="95" spans="1:44" ht="17.4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8"/>
      <c r="S95" s="28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30"/>
      <c r="AL95" s="30"/>
      <c r="AM95" s="30"/>
      <c r="AN95" s="31"/>
      <c r="AO95" s="32"/>
      <c r="AP95" s="32"/>
      <c r="AQ95" s="32"/>
      <c r="AR95" s="33"/>
    </row>
    <row r="96" spans="1:44" ht="17.4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8"/>
      <c r="S96" s="28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30"/>
      <c r="AL96" s="30"/>
      <c r="AM96" s="30"/>
      <c r="AN96" s="31"/>
      <c r="AO96" s="32"/>
      <c r="AP96" s="32"/>
      <c r="AQ96" s="32"/>
      <c r="AR96" s="33"/>
    </row>
    <row r="97" spans="1:44" ht="17.4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8"/>
      <c r="S97" s="28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30"/>
      <c r="AL97" s="30"/>
      <c r="AM97" s="30"/>
      <c r="AN97" s="31"/>
      <c r="AO97" s="32"/>
      <c r="AP97" s="32"/>
      <c r="AQ97" s="32"/>
      <c r="AR97" s="33"/>
    </row>
    <row r="98" spans="1:44" ht="17.4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8"/>
      <c r="S98" s="28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30"/>
      <c r="AL98" s="30"/>
      <c r="AM98" s="30"/>
      <c r="AN98" s="31"/>
      <c r="AO98" s="32"/>
      <c r="AP98" s="32"/>
      <c r="AQ98" s="32"/>
      <c r="AR98" s="33"/>
    </row>
  </sheetData>
  <mergeCells count="656">
    <mergeCell ref="AN47:AR47"/>
    <mergeCell ref="AN48:AR48"/>
    <mergeCell ref="AN49:AR49"/>
    <mergeCell ref="A50:H50"/>
    <mergeCell ref="I50:Q50"/>
    <mergeCell ref="R50:S50"/>
    <mergeCell ref="T50:V50"/>
    <mergeCell ref="W50:AC50"/>
    <mergeCell ref="AD50:AJ50"/>
    <mergeCell ref="AK50:AM50"/>
    <mergeCell ref="AN50:AR50"/>
    <mergeCell ref="AK48:AM48"/>
    <mergeCell ref="A49:H49"/>
    <mergeCell ref="I49:Q49"/>
    <mergeCell ref="R49:S49"/>
    <mergeCell ref="T49:V49"/>
    <mergeCell ref="W49:AC49"/>
    <mergeCell ref="AD49:AJ49"/>
    <mergeCell ref="AK49:AM49"/>
    <mergeCell ref="A48:H48"/>
    <mergeCell ref="I48:Q48"/>
    <mergeCell ref="R48:S48"/>
    <mergeCell ref="T48:V48"/>
    <mergeCell ref="W48:AC48"/>
    <mergeCell ref="AN44:AR44"/>
    <mergeCell ref="AN45:AR45"/>
    <mergeCell ref="AN46:AR46"/>
    <mergeCell ref="AN35:AR35"/>
    <mergeCell ref="AN36:AR36"/>
    <mergeCell ref="AN37:AR37"/>
    <mergeCell ref="AN38:AR38"/>
    <mergeCell ref="AN39:AR39"/>
    <mergeCell ref="AN40:AR40"/>
    <mergeCell ref="AD48:AJ48"/>
    <mergeCell ref="A43:H43"/>
    <mergeCell ref="I43:Q43"/>
    <mergeCell ref="R43:S43"/>
    <mergeCell ref="T43:V43"/>
    <mergeCell ref="W43:AC43"/>
    <mergeCell ref="AD43:AJ43"/>
    <mergeCell ref="AN29:AR29"/>
    <mergeCell ref="AN30:AR30"/>
    <mergeCell ref="AN31:AR31"/>
    <mergeCell ref="AN32:AR32"/>
    <mergeCell ref="AN33:AR33"/>
    <mergeCell ref="AN34:AR34"/>
    <mergeCell ref="A42:H42"/>
    <mergeCell ref="I42:Q42"/>
    <mergeCell ref="R42:S42"/>
    <mergeCell ref="T42:V42"/>
    <mergeCell ref="AN41:AR41"/>
    <mergeCell ref="AN42:AR42"/>
    <mergeCell ref="AN43:AR43"/>
    <mergeCell ref="I41:Q41"/>
    <mergeCell ref="R41:S41"/>
    <mergeCell ref="T41:V41"/>
    <mergeCell ref="W41:AC41"/>
    <mergeCell ref="AD41:AJ41"/>
    <mergeCell ref="AK41:AM41"/>
    <mergeCell ref="AN22:AR23"/>
    <mergeCell ref="A45:H45"/>
    <mergeCell ref="I45:Q45"/>
    <mergeCell ref="R45:S45"/>
    <mergeCell ref="T45:V45"/>
    <mergeCell ref="W45:AC45"/>
    <mergeCell ref="AD45:AJ45"/>
    <mergeCell ref="AK45:AM45"/>
    <mergeCell ref="AN24:AR24"/>
    <mergeCell ref="AK43:AM43"/>
    <mergeCell ref="A44:H44"/>
    <mergeCell ref="I44:Q44"/>
    <mergeCell ref="R44:S44"/>
    <mergeCell ref="T44:V44"/>
    <mergeCell ref="W44:AC44"/>
    <mergeCell ref="AD44:AJ44"/>
    <mergeCell ref="AK44:AM44"/>
    <mergeCell ref="AK42:AM42"/>
    <mergeCell ref="A39:H39"/>
    <mergeCell ref="I39:Q39"/>
    <mergeCell ref="R39:S39"/>
    <mergeCell ref="T39:V39"/>
    <mergeCell ref="AK46:AM46"/>
    <mergeCell ref="A47:H47"/>
    <mergeCell ref="I47:Q47"/>
    <mergeCell ref="R47:S47"/>
    <mergeCell ref="T47:V47"/>
    <mergeCell ref="W47:AC47"/>
    <mergeCell ref="AD47:AJ47"/>
    <mergeCell ref="AK47:AM47"/>
    <mergeCell ref="AK40:AM40"/>
    <mergeCell ref="A46:H46"/>
    <mergeCell ref="I46:Q46"/>
    <mergeCell ref="R46:S46"/>
    <mergeCell ref="T46:V46"/>
    <mergeCell ref="W46:AC46"/>
    <mergeCell ref="AD46:AJ46"/>
    <mergeCell ref="A40:H40"/>
    <mergeCell ref="I40:Q40"/>
    <mergeCell ref="R40:S40"/>
    <mergeCell ref="T40:V40"/>
    <mergeCell ref="W40:AC40"/>
    <mergeCell ref="AD40:AJ40"/>
    <mergeCell ref="W42:AC42"/>
    <mergeCell ref="AD42:AJ42"/>
    <mergeCell ref="A41:H41"/>
    <mergeCell ref="W39:AC39"/>
    <mergeCell ref="AD39:AJ39"/>
    <mergeCell ref="AK39:AM39"/>
    <mergeCell ref="AK37:AM37"/>
    <mergeCell ref="A38:H38"/>
    <mergeCell ref="I38:Q38"/>
    <mergeCell ref="R38:S38"/>
    <mergeCell ref="T38:V38"/>
    <mergeCell ref="W38:AC38"/>
    <mergeCell ref="AD38:AJ38"/>
    <mergeCell ref="AK38:AM38"/>
    <mergeCell ref="AK36:AM36"/>
    <mergeCell ref="A37:H37"/>
    <mergeCell ref="I37:Q37"/>
    <mergeCell ref="R37:S37"/>
    <mergeCell ref="T37:V37"/>
    <mergeCell ref="W37:AC37"/>
    <mergeCell ref="AD37:AJ37"/>
    <mergeCell ref="A36:H36"/>
    <mergeCell ref="I36:Q36"/>
    <mergeCell ref="R36:S36"/>
    <mergeCell ref="T36:V36"/>
    <mergeCell ref="W36:AC36"/>
    <mergeCell ref="AD36:AJ36"/>
    <mergeCell ref="A35:H35"/>
    <mergeCell ref="I35:Q35"/>
    <mergeCell ref="R35:S35"/>
    <mergeCell ref="T35:V35"/>
    <mergeCell ref="W35:AC35"/>
    <mergeCell ref="AD35:AJ35"/>
    <mergeCell ref="AK35:AM35"/>
    <mergeCell ref="AK33:AM33"/>
    <mergeCell ref="A34:H34"/>
    <mergeCell ref="I34:Q34"/>
    <mergeCell ref="R34:S34"/>
    <mergeCell ref="T34:V34"/>
    <mergeCell ref="W34:AC34"/>
    <mergeCell ref="AD34:AJ34"/>
    <mergeCell ref="AK34:AM34"/>
    <mergeCell ref="AK32:AM32"/>
    <mergeCell ref="A33:H33"/>
    <mergeCell ref="I33:Q33"/>
    <mergeCell ref="R33:S33"/>
    <mergeCell ref="T33:V33"/>
    <mergeCell ref="W33:AC33"/>
    <mergeCell ref="AD33:AJ33"/>
    <mergeCell ref="A32:H32"/>
    <mergeCell ref="I32:Q32"/>
    <mergeCell ref="R32:S32"/>
    <mergeCell ref="T32:V32"/>
    <mergeCell ref="W32:AC32"/>
    <mergeCell ref="AD32:AJ32"/>
    <mergeCell ref="A31:H31"/>
    <mergeCell ref="I31:Q31"/>
    <mergeCell ref="R31:S31"/>
    <mergeCell ref="T31:V31"/>
    <mergeCell ref="W31:AC31"/>
    <mergeCell ref="AD31:AJ31"/>
    <mergeCell ref="AK31:AM31"/>
    <mergeCell ref="AK29:AM29"/>
    <mergeCell ref="A30:H30"/>
    <mergeCell ref="I30:Q30"/>
    <mergeCell ref="R30:S30"/>
    <mergeCell ref="T30:V30"/>
    <mergeCell ref="W30:AC30"/>
    <mergeCell ref="AD30:AJ30"/>
    <mergeCell ref="AK30:AM30"/>
    <mergeCell ref="AK28:AM28"/>
    <mergeCell ref="A29:H29"/>
    <mergeCell ref="I29:Q29"/>
    <mergeCell ref="R29:S29"/>
    <mergeCell ref="T29:V29"/>
    <mergeCell ref="W29:AC29"/>
    <mergeCell ref="AD29:AJ29"/>
    <mergeCell ref="A28:H28"/>
    <mergeCell ref="I28:Q28"/>
    <mergeCell ref="R28:S28"/>
    <mergeCell ref="T28:V28"/>
    <mergeCell ref="W28:AC28"/>
    <mergeCell ref="AD28:AJ28"/>
    <mergeCell ref="AD24:AJ24"/>
    <mergeCell ref="A27:H27"/>
    <mergeCell ref="I27:Q27"/>
    <mergeCell ref="R27:S27"/>
    <mergeCell ref="T27:V27"/>
    <mergeCell ref="W27:AC27"/>
    <mergeCell ref="AD27:AJ27"/>
    <mergeCell ref="AK27:AM27"/>
    <mergeCell ref="AK25:AM25"/>
    <mergeCell ref="A26:H26"/>
    <mergeCell ref="I26:Q26"/>
    <mergeCell ref="R26:S26"/>
    <mergeCell ref="T26:V26"/>
    <mergeCell ref="W26:AC26"/>
    <mergeCell ref="AD26:AJ26"/>
    <mergeCell ref="AK26:AM26"/>
    <mergeCell ref="AK22:AM22"/>
    <mergeCell ref="AK23:AM23"/>
    <mergeCell ref="AN25:AR25"/>
    <mergeCell ref="AN26:AR26"/>
    <mergeCell ref="AN27:AR27"/>
    <mergeCell ref="AN28:AR28"/>
    <mergeCell ref="A22:H23"/>
    <mergeCell ref="I22:Q23"/>
    <mergeCell ref="R22:S23"/>
    <mergeCell ref="T22:V23"/>
    <mergeCell ref="W22:AC23"/>
    <mergeCell ref="AD22:AJ23"/>
    <mergeCell ref="AK24:AM24"/>
    <mergeCell ref="A25:H25"/>
    <mergeCell ref="I25:Q25"/>
    <mergeCell ref="R25:S25"/>
    <mergeCell ref="T25:V25"/>
    <mergeCell ref="W25:AC25"/>
    <mergeCell ref="AD25:AJ25"/>
    <mergeCell ref="A24:H24"/>
    <mergeCell ref="I24:Q24"/>
    <mergeCell ref="R24:S24"/>
    <mergeCell ref="T24:V24"/>
    <mergeCell ref="W24:AC24"/>
    <mergeCell ref="A18:D18"/>
    <mergeCell ref="F18:AQ18"/>
    <mergeCell ref="E19:AQ19"/>
    <mergeCell ref="E20:AQ20"/>
    <mergeCell ref="AG10:AR10"/>
    <mergeCell ref="A16:I16"/>
    <mergeCell ref="J16:S16"/>
    <mergeCell ref="T16:AB16"/>
    <mergeCell ref="AC16:AL16"/>
    <mergeCell ref="AB11:AF11"/>
    <mergeCell ref="AG11:AR11"/>
    <mergeCell ref="A14:I14"/>
    <mergeCell ref="J14:S14"/>
    <mergeCell ref="T14:AB14"/>
    <mergeCell ref="AC14:AL14"/>
    <mergeCell ref="J15:S15"/>
    <mergeCell ref="T15:AB15"/>
    <mergeCell ref="AC15:AL15"/>
    <mergeCell ref="AB10:AF10"/>
    <mergeCell ref="Q10:T10"/>
    <mergeCell ref="AE6:AR6"/>
    <mergeCell ref="A11:D11"/>
    <mergeCell ref="F11:N11"/>
    <mergeCell ref="AE7:AR7"/>
    <mergeCell ref="A13:S13"/>
    <mergeCell ref="T13:AL13"/>
    <mergeCell ref="AB8:AD8"/>
    <mergeCell ref="AE8:AQ8"/>
    <mergeCell ref="A9:D9"/>
    <mergeCell ref="G9:O9"/>
    <mergeCell ref="R9:Z9"/>
    <mergeCell ref="A1:AR1"/>
    <mergeCell ref="A51:H51"/>
    <mergeCell ref="I51:Q51"/>
    <mergeCell ref="R51:S51"/>
    <mergeCell ref="T51:V51"/>
    <mergeCell ref="W51:AC51"/>
    <mergeCell ref="AD51:AJ51"/>
    <mergeCell ref="AK51:AM51"/>
    <mergeCell ref="AN51:AR51"/>
    <mergeCell ref="AB5:AD5"/>
    <mergeCell ref="AG5:AK5"/>
    <mergeCell ref="A10:D10"/>
    <mergeCell ref="F10:G10"/>
    <mergeCell ref="H10:J10"/>
    <mergeCell ref="K10:L10"/>
    <mergeCell ref="M10:O10"/>
    <mergeCell ref="O5:Q5"/>
    <mergeCell ref="R5:Z5"/>
    <mergeCell ref="A7:D7"/>
    <mergeCell ref="E7:Z7"/>
    <mergeCell ref="A8:D8"/>
    <mergeCell ref="E8:Z8"/>
    <mergeCell ref="AE9:AQ9"/>
    <mergeCell ref="A15:I15"/>
    <mergeCell ref="A52:H52"/>
    <mergeCell ref="I52:Q52"/>
    <mergeCell ref="R52:S52"/>
    <mergeCell ref="T52:V52"/>
    <mergeCell ref="W52:AC52"/>
    <mergeCell ref="AD52:AJ52"/>
    <mergeCell ref="AK52:AM52"/>
    <mergeCell ref="AN52:AR52"/>
    <mergeCell ref="A53:H53"/>
    <mergeCell ref="I53:Q53"/>
    <mergeCell ref="R53:S53"/>
    <mergeCell ref="T53:V53"/>
    <mergeCell ref="W53:AC53"/>
    <mergeCell ref="AD53:AJ53"/>
    <mergeCell ref="AK53:AM53"/>
    <mergeCell ref="AN53:AR53"/>
    <mergeCell ref="A54:H54"/>
    <mergeCell ref="I54:Q54"/>
    <mergeCell ref="R54:S54"/>
    <mergeCell ref="T54:V54"/>
    <mergeCell ref="W54:AC54"/>
    <mergeCell ref="AD54:AJ54"/>
    <mergeCell ref="AK54:AM54"/>
    <mergeCell ref="AN54:AR54"/>
    <mergeCell ref="A55:H55"/>
    <mergeCell ref="I55:Q55"/>
    <mergeCell ref="R55:S55"/>
    <mergeCell ref="T55:V55"/>
    <mergeCell ref="W55:AC55"/>
    <mergeCell ref="AD55:AJ55"/>
    <mergeCell ref="AK55:AM55"/>
    <mergeCell ref="AN55:AR55"/>
    <mergeCell ref="A56:H56"/>
    <mergeCell ref="I56:Q56"/>
    <mergeCell ref="R56:S56"/>
    <mergeCell ref="T56:V56"/>
    <mergeCell ref="W56:AC56"/>
    <mergeCell ref="AD56:AJ56"/>
    <mergeCell ref="AK56:AM56"/>
    <mergeCell ref="AN56:AR56"/>
    <mergeCell ref="A57:H57"/>
    <mergeCell ref="I57:Q57"/>
    <mergeCell ref="R57:S57"/>
    <mergeCell ref="T57:V57"/>
    <mergeCell ref="W57:AC57"/>
    <mergeCell ref="AD57:AJ57"/>
    <mergeCell ref="AK57:AM57"/>
    <mergeCell ref="AN57:AR57"/>
    <mergeCell ref="A58:H58"/>
    <mergeCell ref="I58:Q58"/>
    <mergeCell ref="R58:S58"/>
    <mergeCell ref="T58:V58"/>
    <mergeCell ref="W58:AC58"/>
    <mergeCell ref="AD58:AJ58"/>
    <mergeCell ref="AK58:AM58"/>
    <mergeCell ref="AN58:AR58"/>
    <mergeCell ref="A59:H59"/>
    <mergeCell ref="I59:Q59"/>
    <mergeCell ref="R59:S59"/>
    <mergeCell ref="T59:V59"/>
    <mergeCell ref="W59:AC59"/>
    <mergeCell ref="AD59:AJ59"/>
    <mergeCell ref="AK59:AM59"/>
    <mergeCell ref="AN59:AR59"/>
    <mergeCell ref="A60:H60"/>
    <mergeCell ref="I60:Q60"/>
    <mergeCell ref="R60:S60"/>
    <mergeCell ref="T60:V60"/>
    <mergeCell ref="W60:AC60"/>
    <mergeCell ref="AD60:AJ60"/>
    <mergeCell ref="AK60:AM60"/>
    <mergeCell ref="AN60:AR60"/>
    <mergeCell ref="A61:H61"/>
    <mergeCell ref="I61:Q61"/>
    <mergeCell ref="R61:S61"/>
    <mergeCell ref="T61:V61"/>
    <mergeCell ref="W61:AC61"/>
    <mergeCell ref="AD61:AJ61"/>
    <mergeCell ref="AK61:AM61"/>
    <mergeCell ref="AN61:AR61"/>
    <mergeCell ref="A62:H62"/>
    <mergeCell ref="I62:Q62"/>
    <mergeCell ref="R62:S62"/>
    <mergeCell ref="T62:V62"/>
    <mergeCell ref="W62:AC62"/>
    <mergeCell ref="AD62:AJ62"/>
    <mergeCell ref="AK62:AM62"/>
    <mergeCell ref="AN62:AR62"/>
    <mergeCell ref="A63:H63"/>
    <mergeCell ref="I63:Q63"/>
    <mergeCell ref="R63:S63"/>
    <mergeCell ref="T63:V63"/>
    <mergeCell ref="W63:AC63"/>
    <mergeCell ref="AD63:AJ63"/>
    <mergeCell ref="AK63:AM63"/>
    <mergeCell ref="AN63:AR63"/>
    <mergeCell ref="A64:H64"/>
    <mergeCell ref="I64:Q64"/>
    <mergeCell ref="R64:S64"/>
    <mergeCell ref="T64:V64"/>
    <mergeCell ref="W64:AC64"/>
    <mergeCell ref="AD64:AJ64"/>
    <mergeCell ref="AK64:AM64"/>
    <mergeCell ref="AN64:AR64"/>
    <mergeCell ref="A65:H65"/>
    <mergeCell ref="I65:Q65"/>
    <mergeCell ref="R65:S65"/>
    <mergeCell ref="T65:V65"/>
    <mergeCell ref="W65:AC65"/>
    <mergeCell ref="AD65:AJ65"/>
    <mergeCell ref="AK65:AM65"/>
    <mergeCell ref="AN65:AR65"/>
    <mergeCell ref="A66:H66"/>
    <mergeCell ref="I66:Q66"/>
    <mergeCell ref="R66:S66"/>
    <mergeCell ref="T66:V66"/>
    <mergeCell ref="W66:AC66"/>
    <mergeCell ref="AD66:AJ66"/>
    <mergeCell ref="AK66:AM66"/>
    <mergeCell ref="AN66:AR66"/>
    <mergeCell ref="A67:H67"/>
    <mergeCell ref="I67:Q67"/>
    <mergeCell ref="R67:S67"/>
    <mergeCell ref="T67:V67"/>
    <mergeCell ref="W67:AC67"/>
    <mergeCell ref="AD67:AJ67"/>
    <mergeCell ref="AK67:AM67"/>
    <mergeCell ref="AN67:AR67"/>
    <mergeCell ref="A68:H68"/>
    <mergeCell ref="I68:Q68"/>
    <mergeCell ref="R68:S68"/>
    <mergeCell ref="T68:V68"/>
    <mergeCell ref="W68:AC68"/>
    <mergeCell ref="AD68:AJ68"/>
    <mergeCell ref="AK68:AM68"/>
    <mergeCell ref="AN68:AR68"/>
    <mergeCell ref="A69:H69"/>
    <mergeCell ref="I69:Q69"/>
    <mergeCell ref="R69:S69"/>
    <mergeCell ref="T69:V69"/>
    <mergeCell ref="W69:AC69"/>
    <mergeCell ref="AD69:AJ69"/>
    <mergeCell ref="AK69:AM69"/>
    <mergeCell ref="AN69:AR69"/>
    <mergeCell ref="A70:H70"/>
    <mergeCell ref="I70:Q70"/>
    <mergeCell ref="R70:S70"/>
    <mergeCell ref="T70:V70"/>
    <mergeCell ref="W70:AC70"/>
    <mergeCell ref="AD70:AJ70"/>
    <mergeCell ref="AK70:AM70"/>
    <mergeCell ref="AN70:AR70"/>
    <mergeCell ref="A71:H71"/>
    <mergeCell ref="I71:Q71"/>
    <mergeCell ref="R71:S71"/>
    <mergeCell ref="T71:V71"/>
    <mergeCell ref="W71:AC71"/>
    <mergeCell ref="AD71:AJ71"/>
    <mergeCell ref="AK71:AM71"/>
    <mergeCell ref="AN71:AR71"/>
    <mergeCell ref="A72:H72"/>
    <mergeCell ref="I72:Q72"/>
    <mergeCell ref="R72:S72"/>
    <mergeCell ref="T72:V72"/>
    <mergeCell ref="W72:AC72"/>
    <mergeCell ref="AD72:AJ72"/>
    <mergeCell ref="AK72:AM72"/>
    <mergeCell ref="AN72:AR72"/>
    <mergeCell ref="A73:H73"/>
    <mergeCell ref="I73:Q73"/>
    <mergeCell ref="R73:S73"/>
    <mergeCell ref="T73:V73"/>
    <mergeCell ref="W73:AC73"/>
    <mergeCell ref="AD73:AJ73"/>
    <mergeCell ref="AK73:AM73"/>
    <mergeCell ref="AN73:AR73"/>
    <mergeCell ref="A74:H74"/>
    <mergeCell ref="I74:Q74"/>
    <mergeCell ref="R74:S74"/>
    <mergeCell ref="T74:V74"/>
    <mergeCell ref="W74:AC74"/>
    <mergeCell ref="AD74:AJ74"/>
    <mergeCell ref="AK74:AM74"/>
    <mergeCell ref="AN74:AR74"/>
    <mergeCell ref="A75:H75"/>
    <mergeCell ref="I75:Q75"/>
    <mergeCell ref="R75:S75"/>
    <mergeCell ref="T75:V75"/>
    <mergeCell ref="W75:AC75"/>
    <mergeCell ref="AD75:AJ75"/>
    <mergeCell ref="AK75:AM75"/>
    <mergeCell ref="AN75:AR75"/>
    <mergeCell ref="A76:H76"/>
    <mergeCell ref="I76:Q76"/>
    <mergeCell ref="R76:S76"/>
    <mergeCell ref="T76:V76"/>
    <mergeCell ref="W76:AC76"/>
    <mergeCell ref="AD76:AJ76"/>
    <mergeCell ref="AK76:AM76"/>
    <mergeCell ref="AN76:AR76"/>
    <mergeCell ref="A77:H77"/>
    <mergeCell ref="I77:Q77"/>
    <mergeCell ref="R77:S77"/>
    <mergeCell ref="T77:V77"/>
    <mergeCell ref="W77:AC77"/>
    <mergeCell ref="AD77:AJ77"/>
    <mergeCell ref="AK77:AM77"/>
    <mergeCell ref="AN77:AR77"/>
    <mergeCell ref="A78:H78"/>
    <mergeCell ref="I78:Q78"/>
    <mergeCell ref="R78:S78"/>
    <mergeCell ref="T78:V78"/>
    <mergeCell ref="W78:AC78"/>
    <mergeCell ref="AD78:AJ78"/>
    <mergeCell ref="AK78:AM78"/>
    <mergeCell ref="AN78:AR78"/>
    <mergeCell ref="A79:H79"/>
    <mergeCell ref="I79:Q79"/>
    <mergeCell ref="R79:S79"/>
    <mergeCell ref="T79:V79"/>
    <mergeCell ref="W79:AC79"/>
    <mergeCell ref="AD79:AJ79"/>
    <mergeCell ref="AK79:AM79"/>
    <mergeCell ref="AN79:AR79"/>
    <mergeCell ref="A80:H80"/>
    <mergeCell ref="I80:Q80"/>
    <mergeCell ref="R80:S80"/>
    <mergeCell ref="T80:V80"/>
    <mergeCell ref="W80:AC80"/>
    <mergeCell ref="AD80:AJ80"/>
    <mergeCell ref="AK80:AM80"/>
    <mergeCell ref="AN80:AR80"/>
    <mergeCell ref="A81:H81"/>
    <mergeCell ref="I81:Q81"/>
    <mergeCell ref="R81:S81"/>
    <mergeCell ref="T81:V81"/>
    <mergeCell ref="W81:AC81"/>
    <mergeCell ref="AD81:AJ81"/>
    <mergeCell ref="AK81:AM81"/>
    <mergeCell ref="AN81:AR81"/>
    <mergeCell ref="A82:H82"/>
    <mergeCell ref="I82:Q82"/>
    <mergeCell ref="R82:S82"/>
    <mergeCell ref="T82:V82"/>
    <mergeCell ref="W82:AC82"/>
    <mergeCell ref="AD82:AJ82"/>
    <mergeCell ref="AK82:AM82"/>
    <mergeCell ref="AN82:AR82"/>
    <mergeCell ref="A83:H83"/>
    <mergeCell ref="I83:Q83"/>
    <mergeCell ref="R83:S83"/>
    <mergeCell ref="T83:V83"/>
    <mergeCell ref="W83:AC83"/>
    <mergeCell ref="AD83:AJ83"/>
    <mergeCell ref="AK83:AM83"/>
    <mergeCell ref="AN83:AR83"/>
    <mergeCell ref="A84:H84"/>
    <mergeCell ref="I84:Q84"/>
    <mergeCell ref="R84:S84"/>
    <mergeCell ref="T84:V84"/>
    <mergeCell ref="W84:AC84"/>
    <mergeCell ref="AD84:AJ84"/>
    <mergeCell ref="AK84:AM84"/>
    <mergeCell ref="AN84:AR84"/>
    <mergeCell ref="A85:H85"/>
    <mergeCell ref="I85:Q85"/>
    <mergeCell ref="R85:S85"/>
    <mergeCell ref="T85:V85"/>
    <mergeCell ref="W85:AC85"/>
    <mergeCell ref="AD85:AJ85"/>
    <mergeCell ref="AK85:AM85"/>
    <mergeCell ref="AN85:AR85"/>
    <mergeCell ref="A86:H86"/>
    <mergeCell ref="I86:Q86"/>
    <mergeCell ref="R86:S86"/>
    <mergeCell ref="T86:V86"/>
    <mergeCell ref="W86:AC86"/>
    <mergeCell ref="AD86:AJ86"/>
    <mergeCell ref="AK86:AM86"/>
    <mergeCell ref="AN86:AR86"/>
    <mergeCell ref="A87:H87"/>
    <mergeCell ref="I87:Q87"/>
    <mergeCell ref="R87:S87"/>
    <mergeCell ref="T87:V87"/>
    <mergeCell ref="W87:AC87"/>
    <mergeCell ref="AD87:AJ87"/>
    <mergeCell ref="AK87:AM87"/>
    <mergeCell ref="AN87:AR87"/>
    <mergeCell ref="A88:H88"/>
    <mergeCell ref="I88:Q88"/>
    <mergeCell ref="R88:S88"/>
    <mergeCell ref="T88:V88"/>
    <mergeCell ref="W88:AC88"/>
    <mergeCell ref="AD88:AJ88"/>
    <mergeCell ref="AK88:AM88"/>
    <mergeCell ref="AN88:AR88"/>
    <mergeCell ref="A89:H89"/>
    <mergeCell ref="I89:Q89"/>
    <mergeCell ref="R89:S89"/>
    <mergeCell ref="T89:V89"/>
    <mergeCell ref="W89:AC89"/>
    <mergeCell ref="AD89:AJ89"/>
    <mergeCell ref="AK89:AM89"/>
    <mergeCell ref="AN89:AR89"/>
    <mergeCell ref="A90:H90"/>
    <mergeCell ref="I90:Q90"/>
    <mergeCell ref="R90:S90"/>
    <mergeCell ref="T90:V90"/>
    <mergeCell ref="W90:AC90"/>
    <mergeCell ref="AD90:AJ90"/>
    <mergeCell ref="AK90:AM90"/>
    <mergeCell ref="AN90:AR90"/>
    <mergeCell ref="A91:H91"/>
    <mergeCell ref="I91:Q91"/>
    <mergeCell ref="R91:S91"/>
    <mergeCell ref="T91:V91"/>
    <mergeCell ref="W91:AC91"/>
    <mergeCell ref="AD91:AJ91"/>
    <mergeCell ref="AK91:AM91"/>
    <mergeCell ref="AN91:AR91"/>
    <mergeCell ref="A92:H92"/>
    <mergeCell ref="I92:Q92"/>
    <mergeCell ref="R92:S92"/>
    <mergeCell ref="T92:V92"/>
    <mergeCell ref="W92:AC92"/>
    <mergeCell ref="AD92:AJ92"/>
    <mergeCell ref="AK92:AM92"/>
    <mergeCell ref="AN92:AR92"/>
    <mergeCell ref="A93:H93"/>
    <mergeCell ref="I93:Q93"/>
    <mergeCell ref="R93:S93"/>
    <mergeCell ref="T93:V93"/>
    <mergeCell ref="W93:AC93"/>
    <mergeCell ref="AD93:AJ93"/>
    <mergeCell ref="AK93:AM93"/>
    <mergeCell ref="AN93:AR93"/>
    <mergeCell ref="A94:H94"/>
    <mergeCell ref="I94:Q94"/>
    <mergeCell ref="R94:S94"/>
    <mergeCell ref="T94:V94"/>
    <mergeCell ref="W94:AC94"/>
    <mergeCell ref="AD94:AJ94"/>
    <mergeCell ref="AK94:AM94"/>
    <mergeCell ref="AN94:AR94"/>
    <mergeCell ref="A95:H95"/>
    <mergeCell ref="I95:Q95"/>
    <mergeCell ref="R95:S95"/>
    <mergeCell ref="T95:V95"/>
    <mergeCell ref="W95:AC95"/>
    <mergeCell ref="AD95:AJ95"/>
    <mergeCell ref="AK95:AM95"/>
    <mergeCell ref="AN95:AR95"/>
    <mergeCell ref="A98:H98"/>
    <mergeCell ref="I98:Q98"/>
    <mergeCell ref="R98:S98"/>
    <mergeCell ref="T98:V98"/>
    <mergeCell ref="W98:AC98"/>
    <mergeCell ref="AD98:AJ98"/>
    <mergeCell ref="AK98:AM98"/>
    <mergeCell ref="AN98:AR98"/>
    <mergeCell ref="A96:H96"/>
    <mergeCell ref="I96:Q96"/>
    <mergeCell ref="R96:S96"/>
    <mergeCell ref="T96:V96"/>
    <mergeCell ref="W96:AC96"/>
    <mergeCell ref="AD96:AJ96"/>
    <mergeCell ref="AK96:AM96"/>
    <mergeCell ref="AN96:AR96"/>
    <mergeCell ref="A97:H97"/>
    <mergeCell ref="I97:Q97"/>
    <mergeCell ref="R97:S97"/>
    <mergeCell ref="T97:V97"/>
    <mergeCell ref="W97:AC97"/>
    <mergeCell ref="AD97:AJ97"/>
    <mergeCell ref="AK97:AM97"/>
    <mergeCell ref="AN97:AR97"/>
  </mergeCells>
  <phoneticPr fontId="3"/>
  <pageMargins left="0.78740157480314965" right="0.19685039370078741" top="0.39370078740157483" bottom="0.19685039370078741" header="0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S67"/>
  <sheetViews>
    <sheetView zoomScale="120" zoomScaleNormal="120" workbookViewId="0">
      <selection activeCell="BT30" sqref="BT30"/>
    </sheetView>
  </sheetViews>
  <sheetFormatPr defaultColWidth="1.625" defaultRowHeight="25.5" customHeight="1"/>
  <cols>
    <col min="1" max="16384" width="1.625" style="20"/>
  </cols>
  <sheetData>
    <row r="1" spans="1:97" ht="25.5" customHeight="1">
      <c r="A1" s="114" t="s">
        <v>39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</row>
    <row r="2" spans="1:97" ht="12" customHeight="1">
      <c r="A2" s="115" t="s">
        <v>31</v>
      </c>
      <c r="B2" s="115"/>
      <c r="C2" s="115"/>
      <c r="D2" s="115"/>
      <c r="E2" s="115"/>
      <c r="F2" s="115"/>
      <c r="G2" s="115"/>
      <c r="H2" s="115" t="s">
        <v>32</v>
      </c>
      <c r="I2" s="115"/>
      <c r="J2" s="115"/>
      <c r="K2" s="115"/>
      <c r="L2" s="115"/>
      <c r="M2" s="115"/>
      <c r="N2" s="115"/>
      <c r="O2" s="115"/>
      <c r="P2" s="115" t="s">
        <v>33</v>
      </c>
      <c r="Q2" s="115"/>
      <c r="R2" s="116" t="s">
        <v>40</v>
      </c>
      <c r="S2" s="116"/>
      <c r="T2" s="116"/>
      <c r="U2" s="116"/>
      <c r="V2" s="116"/>
      <c r="W2" s="116"/>
      <c r="X2" s="100" t="s">
        <v>35</v>
      </c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2"/>
      <c r="AM2" s="100" t="s">
        <v>24</v>
      </c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2"/>
      <c r="BB2" s="100" t="s">
        <v>41</v>
      </c>
      <c r="BC2" s="101"/>
      <c r="BD2" s="101"/>
      <c r="BE2" s="101"/>
      <c r="BF2" s="102"/>
    </row>
    <row r="3" spans="1:97" ht="12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6"/>
      <c r="S3" s="116"/>
      <c r="T3" s="116"/>
      <c r="U3" s="116"/>
      <c r="V3" s="116"/>
      <c r="W3" s="116"/>
      <c r="X3" s="108" t="s">
        <v>42</v>
      </c>
      <c r="Y3" s="109"/>
      <c r="Z3" s="109"/>
      <c r="AA3" s="109"/>
      <c r="AB3" s="109"/>
      <c r="AC3" s="109"/>
      <c r="AD3" s="110"/>
      <c r="AE3" s="111" t="s">
        <v>43</v>
      </c>
      <c r="AF3" s="112"/>
      <c r="AG3" s="112"/>
      <c r="AH3" s="112"/>
      <c r="AI3" s="112"/>
      <c r="AJ3" s="112"/>
      <c r="AK3" s="112"/>
      <c r="AL3" s="113"/>
      <c r="AM3" s="108" t="s">
        <v>42</v>
      </c>
      <c r="AN3" s="109"/>
      <c r="AO3" s="109"/>
      <c r="AP3" s="109"/>
      <c r="AQ3" s="109"/>
      <c r="AR3" s="109"/>
      <c r="AS3" s="110"/>
      <c r="AT3" s="111" t="s">
        <v>43</v>
      </c>
      <c r="AU3" s="112"/>
      <c r="AV3" s="112"/>
      <c r="AW3" s="112"/>
      <c r="AX3" s="112"/>
      <c r="AY3" s="112"/>
      <c r="AZ3" s="112"/>
      <c r="BA3" s="113"/>
      <c r="BB3" s="103"/>
      <c r="BC3" s="104"/>
      <c r="BD3" s="104"/>
      <c r="BE3" s="104"/>
      <c r="BF3" s="105"/>
      <c r="CS3" s="19"/>
    </row>
    <row r="4" spans="1:97" ht="25.5" customHeight="1">
      <c r="A4" s="97"/>
      <c r="B4" s="98"/>
      <c r="C4" s="98"/>
      <c r="D4" s="98"/>
      <c r="E4" s="98"/>
      <c r="F4" s="98"/>
      <c r="G4" s="99"/>
      <c r="H4" s="97"/>
      <c r="I4" s="98"/>
      <c r="J4" s="98"/>
      <c r="K4" s="98"/>
      <c r="L4" s="98"/>
      <c r="M4" s="98"/>
      <c r="N4" s="98"/>
      <c r="O4" s="99"/>
      <c r="P4" s="106"/>
      <c r="Q4" s="106"/>
      <c r="R4" s="107"/>
      <c r="S4" s="107"/>
      <c r="T4" s="107"/>
      <c r="U4" s="107"/>
      <c r="V4" s="107"/>
      <c r="W4" s="107"/>
      <c r="X4" s="93"/>
      <c r="Y4" s="94"/>
      <c r="Z4" s="94"/>
      <c r="AA4" s="94"/>
      <c r="AB4" s="94"/>
      <c r="AC4" s="94"/>
      <c r="AD4" s="95"/>
      <c r="AE4" s="96" t="str">
        <f t="shared" ref="AE4:AE17" si="0">IF(ISBLANK(X4),"",INT(R4*X4))</f>
        <v/>
      </c>
      <c r="AF4" s="96"/>
      <c r="AG4" s="96"/>
      <c r="AH4" s="96"/>
      <c r="AI4" s="96"/>
      <c r="AJ4" s="96"/>
      <c r="AK4" s="96"/>
      <c r="AL4" s="96"/>
      <c r="AM4" s="93"/>
      <c r="AN4" s="94"/>
      <c r="AO4" s="94"/>
      <c r="AP4" s="94"/>
      <c r="AQ4" s="94"/>
      <c r="AR4" s="94"/>
      <c r="AS4" s="95"/>
      <c r="AT4" s="96" t="str">
        <f>IF(ISBLANK(AM4),"",INT(R4*AM4))</f>
        <v/>
      </c>
      <c r="AU4" s="96"/>
      <c r="AV4" s="96"/>
      <c r="AW4" s="96"/>
      <c r="AX4" s="96"/>
      <c r="AY4" s="96"/>
      <c r="AZ4" s="96"/>
      <c r="BA4" s="96"/>
      <c r="BB4" s="97"/>
      <c r="BC4" s="98"/>
      <c r="BD4" s="98"/>
      <c r="BE4" s="98"/>
      <c r="BF4" s="99"/>
    </row>
    <row r="5" spans="1:97" ht="25.5" customHeight="1">
      <c r="A5" s="97"/>
      <c r="B5" s="98"/>
      <c r="C5" s="98"/>
      <c r="D5" s="98"/>
      <c r="E5" s="98"/>
      <c r="F5" s="98"/>
      <c r="G5" s="99"/>
      <c r="H5" s="97"/>
      <c r="I5" s="98"/>
      <c r="J5" s="98"/>
      <c r="K5" s="98"/>
      <c r="L5" s="98"/>
      <c r="M5" s="98"/>
      <c r="N5" s="98"/>
      <c r="O5" s="99"/>
      <c r="P5" s="106"/>
      <c r="Q5" s="106"/>
      <c r="R5" s="107"/>
      <c r="S5" s="107"/>
      <c r="T5" s="107"/>
      <c r="U5" s="107"/>
      <c r="V5" s="107"/>
      <c r="W5" s="107"/>
      <c r="X5" s="93"/>
      <c r="Y5" s="94"/>
      <c r="Z5" s="94"/>
      <c r="AA5" s="94"/>
      <c r="AB5" s="94"/>
      <c r="AC5" s="94"/>
      <c r="AD5" s="95"/>
      <c r="AE5" s="96" t="str">
        <f t="shared" si="0"/>
        <v/>
      </c>
      <c r="AF5" s="96"/>
      <c r="AG5" s="96"/>
      <c r="AH5" s="96"/>
      <c r="AI5" s="96"/>
      <c r="AJ5" s="96"/>
      <c r="AK5" s="96"/>
      <c r="AL5" s="96"/>
      <c r="AM5" s="93"/>
      <c r="AN5" s="94"/>
      <c r="AO5" s="94"/>
      <c r="AP5" s="94"/>
      <c r="AQ5" s="94"/>
      <c r="AR5" s="94"/>
      <c r="AS5" s="95"/>
      <c r="AT5" s="96" t="str">
        <f t="shared" ref="AT5:AT18" si="1">IF(ISBLANK(AM5),"",INT(R5*AM5))</f>
        <v/>
      </c>
      <c r="AU5" s="96"/>
      <c r="AV5" s="96"/>
      <c r="AW5" s="96"/>
      <c r="AX5" s="96"/>
      <c r="AY5" s="96"/>
      <c r="AZ5" s="96"/>
      <c r="BA5" s="96"/>
      <c r="BB5" s="97"/>
      <c r="BC5" s="98"/>
      <c r="BD5" s="98"/>
      <c r="BE5" s="98"/>
      <c r="BF5" s="99"/>
    </row>
    <row r="6" spans="1:97" ht="25.5" customHeight="1">
      <c r="A6" s="97"/>
      <c r="B6" s="98"/>
      <c r="C6" s="98"/>
      <c r="D6" s="98"/>
      <c r="E6" s="98"/>
      <c r="F6" s="98"/>
      <c r="G6" s="99"/>
      <c r="H6" s="97"/>
      <c r="I6" s="98"/>
      <c r="J6" s="98"/>
      <c r="K6" s="98"/>
      <c r="L6" s="98"/>
      <c r="M6" s="98"/>
      <c r="N6" s="98"/>
      <c r="O6" s="99"/>
      <c r="P6" s="106"/>
      <c r="Q6" s="106"/>
      <c r="R6" s="107"/>
      <c r="S6" s="107"/>
      <c r="T6" s="107"/>
      <c r="U6" s="107"/>
      <c r="V6" s="107"/>
      <c r="W6" s="107"/>
      <c r="X6" s="93"/>
      <c r="Y6" s="94"/>
      <c r="Z6" s="94"/>
      <c r="AA6" s="94"/>
      <c r="AB6" s="94"/>
      <c r="AC6" s="94"/>
      <c r="AD6" s="95"/>
      <c r="AE6" s="96" t="str">
        <f t="shared" si="0"/>
        <v/>
      </c>
      <c r="AF6" s="96"/>
      <c r="AG6" s="96"/>
      <c r="AH6" s="96"/>
      <c r="AI6" s="96"/>
      <c r="AJ6" s="96"/>
      <c r="AK6" s="96"/>
      <c r="AL6" s="96"/>
      <c r="AM6" s="93"/>
      <c r="AN6" s="94"/>
      <c r="AO6" s="94"/>
      <c r="AP6" s="94"/>
      <c r="AQ6" s="94"/>
      <c r="AR6" s="94"/>
      <c r="AS6" s="95"/>
      <c r="AT6" s="96" t="str">
        <f t="shared" si="1"/>
        <v/>
      </c>
      <c r="AU6" s="96"/>
      <c r="AV6" s="96"/>
      <c r="AW6" s="96"/>
      <c r="AX6" s="96"/>
      <c r="AY6" s="96"/>
      <c r="AZ6" s="96"/>
      <c r="BA6" s="96"/>
      <c r="BB6" s="97"/>
      <c r="BC6" s="98"/>
      <c r="BD6" s="98"/>
      <c r="BE6" s="98"/>
      <c r="BF6" s="99"/>
    </row>
    <row r="7" spans="1:97" ht="25.5" customHeight="1">
      <c r="A7" s="97"/>
      <c r="B7" s="98"/>
      <c r="C7" s="98"/>
      <c r="D7" s="98"/>
      <c r="E7" s="98"/>
      <c r="F7" s="98"/>
      <c r="G7" s="99"/>
      <c r="H7" s="97"/>
      <c r="I7" s="98"/>
      <c r="J7" s="98"/>
      <c r="K7" s="98"/>
      <c r="L7" s="98"/>
      <c r="M7" s="98"/>
      <c r="N7" s="98"/>
      <c r="O7" s="99"/>
      <c r="P7" s="106"/>
      <c r="Q7" s="106"/>
      <c r="R7" s="107"/>
      <c r="S7" s="107"/>
      <c r="T7" s="107"/>
      <c r="U7" s="107"/>
      <c r="V7" s="107"/>
      <c r="W7" s="107"/>
      <c r="X7" s="93"/>
      <c r="Y7" s="94"/>
      <c r="Z7" s="94"/>
      <c r="AA7" s="94"/>
      <c r="AB7" s="94"/>
      <c r="AC7" s="94"/>
      <c r="AD7" s="95"/>
      <c r="AE7" s="96" t="str">
        <f t="shared" si="0"/>
        <v/>
      </c>
      <c r="AF7" s="96"/>
      <c r="AG7" s="96"/>
      <c r="AH7" s="96"/>
      <c r="AI7" s="96"/>
      <c r="AJ7" s="96"/>
      <c r="AK7" s="96"/>
      <c r="AL7" s="96"/>
      <c r="AM7" s="93"/>
      <c r="AN7" s="94"/>
      <c r="AO7" s="94"/>
      <c r="AP7" s="94"/>
      <c r="AQ7" s="94"/>
      <c r="AR7" s="94"/>
      <c r="AS7" s="95"/>
      <c r="AT7" s="96" t="str">
        <f t="shared" si="1"/>
        <v/>
      </c>
      <c r="AU7" s="96"/>
      <c r="AV7" s="96"/>
      <c r="AW7" s="96"/>
      <c r="AX7" s="96"/>
      <c r="AY7" s="96"/>
      <c r="AZ7" s="96"/>
      <c r="BA7" s="96"/>
      <c r="BB7" s="97"/>
      <c r="BC7" s="98"/>
      <c r="BD7" s="98"/>
      <c r="BE7" s="98"/>
      <c r="BF7" s="99"/>
    </row>
    <row r="8" spans="1:97" ht="25.5" customHeight="1">
      <c r="A8" s="97"/>
      <c r="B8" s="98"/>
      <c r="C8" s="98"/>
      <c r="D8" s="98"/>
      <c r="E8" s="98"/>
      <c r="F8" s="98"/>
      <c r="G8" s="99"/>
      <c r="H8" s="97"/>
      <c r="I8" s="98"/>
      <c r="J8" s="98"/>
      <c r="K8" s="98"/>
      <c r="L8" s="98"/>
      <c r="M8" s="98"/>
      <c r="N8" s="98"/>
      <c r="O8" s="99"/>
      <c r="P8" s="106"/>
      <c r="Q8" s="106"/>
      <c r="R8" s="107"/>
      <c r="S8" s="107"/>
      <c r="T8" s="107"/>
      <c r="U8" s="107"/>
      <c r="V8" s="107"/>
      <c r="W8" s="107"/>
      <c r="X8" s="93"/>
      <c r="Y8" s="94"/>
      <c r="Z8" s="94"/>
      <c r="AA8" s="94"/>
      <c r="AB8" s="94"/>
      <c r="AC8" s="94"/>
      <c r="AD8" s="95"/>
      <c r="AE8" s="96" t="str">
        <f t="shared" si="0"/>
        <v/>
      </c>
      <c r="AF8" s="96"/>
      <c r="AG8" s="96"/>
      <c r="AH8" s="96"/>
      <c r="AI8" s="96"/>
      <c r="AJ8" s="96"/>
      <c r="AK8" s="96"/>
      <c r="AL8" s="96"/>
      <c r="AM8" s="93"/>
      <c r="AN8" s="94"/>
      <c r="AO8" s="94"/>
      <c r="AP8" s="94"/>
      <c r="AQ8" s="94"/>
      <c r="AR8" s="94"/>
      <c r="AS8" s="95"/>
      <c r="AT8" s="96" t="str">
        <f t="shared" si="1"/>
        <v/>
      </c>
      <c r="AU8" s="96"/>
      <c r="AV8" s="96"/>
      <c r="AW8" s="96"/>
      <c r="AX8" s="96"/>
      <c r="AY8" s="96"/>
      <c r="AZ8" s="96"/>
      <c r="BA8" s="96"/>
      <c r="BB8" s="97"/>
      <c r="BC8" s="98"/>
      <c r="BD8" s="98"/>
      <c r="BE8" s="98"/>
      <c r="BF8" s="99"/>
    </row>
    <row r="9" spans="1:97" ht="25.5" customHeight="1">
      <c r="A9" s="97"/>
      <c r="B9" s="98"/>
      <c r="C9" s="98"/>
      <c r="D9" s="98"/>
      <c r="E9" s="98"/>
      <c r="F9" s="98"/>
      <c r="G9" s="99"/>
      <c r="H9" s="97"/>
      <c r="I9" s="98"/>
      <c r="J9" s="98"/>
      <c r="K9" s="98"/>
      <c r="L9" s="98"/>
      <c r="M9" s="98"/>
      <c r="N9" s="98"/>
      <c r="O9" s="99"/>
      <c r="P9" s="106"/>
      <c r="Q9" s="106"/>
      <c r="R9" s="107"/>
      <c r="S9" s="107"/>
      <c r="T9" s="107"/>
      <c r="U9" s="107"/>
      <c r="V9" s="107"/>
      <c r="W9" s="107"/>
      <c r="X9" s="93"/>
      <c r="Y9" s="94"/>
      <c r="Z9" s="94"/>
      <c r="AA9" s="94"/>
      <c r="AB9" s="94"/>
      <c r="AC9" s="94"/>
      <c r="AD9" s="95"/>
      <c r="AE9" s="96" t="str">
        <f t="shared" si="0"/>
        <v/>
      </c>
      <c r="AF9" s="96"/>
      <c r="AG9" s="96"/>
      <c r="AH9" s="96"/>
      <c r="AI9" s="96"/>
      <c r="AJ9" s="96"/>
      <c r="AK9" s="96"/>
      <c r="AL9" s="96"/>
      <c r="AM9" s="93"/>
      <c r="AN9" s="94"/>
      <c r="AO9" s="94"/>
      <c r="AP9" s="94"/>
      <c r="AQ9" s="94"/>
      <c r="AR9" s="94"/>
      <c r="AS9" s="95"/>
      <c r="AT9" s="96" t="str">
        <f t="shared" si="1"/>
        <v/>
      </c>
      <c r="AU9" s="96"/>
      <c r="AV9" s="96"/>
      <c r="AW9" s="96"/>
      <c r="AX9" s="96"/>
      <c r="AY9" s="96"/>
      <c r="AZ9" s="96"/>
      <c r="BA9" s="96"/>
      <c r="BB9" s="97"/>
      <c r="BC9" s="98"/>
      <c r="BD9" s="98"/>
      <c r="BE9" s="98"/>
      <c r="BF9" s="99"/>
    </row>
    <row r="10" spans="1:97" ht="25.5" customHeight="1">
      <c r="A10" s="97"/>
      <c r="B10" s="98"/>
      <c r="C10" s="98"/>
      <c r="D10" s="98"/>
      <c r="E10" s="98"/>
      <c r="F10" s="98"/>
      <c r="G10" s="99"/>
      <c r="H10" s="97"/>
      <c r="I10" s="98"/>
      <c r="J10" s="98"/>
      <c r="K10" s="98"/>
      <c r="L10" s="98"/>
      <c r="M10" s="98"/>
      <c r="N10" s="98"/>
      <c r="O10" s="99"/>
      <c r="P10" s="106"/>
      <c r="Q10" s="106"/>
      <c r="R10" s="107"/>
      <c r="S10" s="107"/>
      <c r="T10" s="107"/>
      <c r="U10" s="107"/>
      <c r="V10" s="107"/>
      <c r="W10" s="107"/>
      <c r="X10" s="93"/>
      <c r="Y10" s="94"/>
      <c r="Z10" s="94"/>
      <c r="AA10" s="94"/>
      <c r="AB10" s="94"/>
      <c r="AC10" s="94"/>
      <c r="AD10" s="95"/>
      <c r="AE10" s="96" t="str">
        <f t="shared" si="0"/>
        <v/>
      </c>
      <c r="AF10" s="96"/>
      <c r="AG10" s="96"/>
      <c r="AH10" s="96"/>
      <c r="AI10" s="96"/>
      <c r="AJ10" s="96"/>
      <c r="AK10" s="96"/>
      <c r="AL10" s="96"/>
      <c r="AM10" s="93"/>
      <c r="AN10" s="94"/>
      <c r="AO10" s="94"/>
      <c r="AP10" s="94"/>
      <c r="AQ10" s="94"/>
      <c r="AR10" s="94"/>
      <c r="AS10" s="95"/>
      <c r="AT10" s="96" t="str">
        <f t="shared" si="1"/>
        <v/>
      </c>
      <c r="AU10" s="96"/>
      <c r="AV10" s="96"/>
      <c r="AW10" s="96"/>
      <c r="AX10" s="96"/>
      <c r="AY10" s="96"/>
      <c r="AZ10" s="96"/>
      <c r="BA10" s="96"/>
      <c r="BB10" s="97"/>
      <c r="BC10" s="98"/>
      <c r="BD10" s="98"/>
      <c r="BE10" s="98"/>
      <c r="BF10" s="99"/>
    </row>
    <row r="11" spans="1:97" ht="25.5" customHeight="1">
      <c r="A11" s="97"/>
      <c r="B11" s="98"/>
      <c r="C11" s="98"/>
      <c r="D11" s="98"/>
      <c r="E11" s="98"/>
      <c r="F11" s="98"/>
      <c r="G11" s="99"/>
      <c r="H11" s="97"/>
      <c r="I11" s="98"/>
      <c r="J11" s="98"/>
      <c r="K11" s="98"/>
      <c r="L11" s="98"/>
      <c r="M11" s="98"/>
      <c r="N11" s="98"/>
      <c r="O11" s="99"/>
      <c r="P11" s="106"/>
      <c r="Q11" s="106"/>
      <c r="R11" s="107"/>
      <c r="S11" s="107"/>
      <c r="T11" s="107"/>
      <c r="U11" s="107"/>
      <c r="V11" s="107"/>
      <c r="W11" s="107"/>
      <c r="X11" s="93"/>
      <c r="Y11" s="94"/>
      <c r="Z11" s="94"/>
      <c r="AA11" s="94"/>
      <c r="AB11" s="94"/>
      <c r="AC11" s="94"/>
      <c r="AD11" s="95"/>
      <c r="AE11" s="96" t="str">
        <f t="shared" si="0"/>
        <v/>
      </c>
      <c r="AF11" s="96"/>
      <c r="AG11" s="96"/>
      <c r="AH11" s="96"/>
      <c r="AI11" s="96"/>
      <c r="AJ11" s="96"/>
      <c r="AK11" s="96"/>
      <c r="AL11" s="96"/>
      <c r="AM11" s="93"/>
      <c r="AN11" s="94"/>
      <c r="AO11" s="94"/>
      <c r="AP11" s="94"/>
      <c r="AQ11" s="94"/>
      <c r="AR11" s="94"/>
      <c r="AS11" s="95"/>
      <c r="AT11" s="96" t="str">
        <f t="shared" si="1"/>
        <v/>
      </c>
      <c r="AU11" s="96"/>
      <c r="AV11" s="96"/>
      <c r="AW11" s="96"/>
      <c r="AX11" s="96"/>
      <c r="AY11" s="96"/>
      <c r="AZ11" s="96"/>
      <c r="BA11" s="96"/>
      <c r="BB11" s="97"/>
      <c r="BC11" s="98"/>
      <c r="BD11" s="98"/>
      <c r="BE11" s="98"/>
      <c r="BF11" s="99"/>
    </row>
    <row r="12" spans="1:97" ht="25.5" customHeight="1">
      <c r="A12" s="97"/>
      <c r="B12" s="98"/>
      <c r="C12" s="98"/>
      <c r="D12" s="98"/>
      <c r="E12" s="98"/>
      <c r="F12" s="98"/>
      <c r="G12" s="99"/>
      <c r="H12" s="97"/>
      <c r="I12" s="98"/>
      <c r="J12" s="98"/>
      <c r="K12" s="98"/>
      <c r="L12" s="98"/>
      <c r="M12" s="98"/>
      <c r="N12" s="98"/>
      <c r="O12" s="99"/>
      <c r="P12" s="106"/>
      <c r="Q12" s="106"/>
      <c r="R12" s="107"/>
      <c r="S12" s="107"/>
      <c r="T12" s="107"/>
      <c r="U12" s="107"/>
      <c r="V12" s="107"/>
      <c r="W12" s="107"/>
      <c r="X12" s="93"/>
      <c r="Y12" s="94"/>
      <c r="Z12" s="94"/>
      <c r="AA12" s="94"/>
      <c r="AB12" s="94"/>
      <c r="AC12" s="94"/>
      <c r="AD12" s="95"/>
      <c r="AE12" s="96" t="str">
        <f t="shared" si="0"/>
        <v/>
      </c>
      <c r="AF12" s="96"/>
      <c r="AG12" s="96"/>
      <c r="AH12" s="96"/>
      <c r="AI12" s="96"/>
      <c r="AJ12" s="96"/>
      <c r="AK12" s="96"/>
      <c r="AL12" s="96"/>
      <c r="AM12" s="93"/>
      <c r="AN12" s="94"/>
      <c r="AO12" s="94"/>
      <c r="AP12" s="94"/>
      <c r="AQ12" s="94"/>
      <c r="AR12" s="94"/>
      <c r="AS12" s="95"/>
      <c r="AT12" s="96" t="str">
        <f t="shared" si="1"/>
        <v/>
      </c>
      <c r="AU12" s="96"/>
      <c r="AV12" s="96"/>
      <c r="AW12" s="96"/>
      <c r="AX12" s="96"/>
      <c r="AY12" s="96"/>
      <c r="AZ12" s="96"/>
      <c r="BA12" s="96"/>
      <c r="BB12" s="97"/>
      <c r="BC12" s="98"/>
      <c r="BD12" s="98"/>
      <c r="BE12" s="98"/>
      <c r="BF12" s="99"/>
    </row>
    <row r="13" spans="1:97" ht="25.5" customHeight="1">
      <c r="A13" s="97"/>
      <c r="B13" s="98"/>
      <c r="C13" s="98"/>
      <c r="D13" s="98"/>
      <c r="E13" s="98"/>
      <c r="F13" s="98"/>
      <c r="G13" s="99"/>
      <c r="H13" s="97"/>
      <c r="I13" s="98"/>
      <c r="J13" s="98"/>
      <c r="K13" s="98"/>
      <c r="L13" s="98"/>
      <c r="M13" s="98"/>
      <c r="N13" s="98"/>
      <c r="O13" s="99"/>
      <c r="P13" s="106"/>
      <c r="Q13" s="106"/>
      <c r="R13" s="107"/>
      <c r="S13" s="107"/>
      <c r="T13" s="107"/>
      <c r="U13" s="107"/>
      <c r="V13" s="107"/>
      <c r="W13" s="107"/>
      <c r="X13" s="93"/>
      <c r="Y13" s="94"/>
      <c r="Z13" s="94"/>
      <c r="AA13" s="94"/>
      <c r="AB13" s="94"/>
      <c r="AC13" s="94"/>
      <c r="AD13" s="95"/>
      <c r="AE13" s="96" t="str">
        <f t="shared" si="0"/>
        <v/>
      </c>
      <c r="AF13" s="96"/>
      <c r="AG13" s="96"/>
      <c r="AH13" s="96"/>
      <c r="AI13" s="96"/>
      <c r="AJ13" s="96"/>
      <c r="AK13" s="96"/>
      <c r="AL13" s="96"/>
      <c r="AM13" s="93"/>
      <c r="AN13" s="94"/>
      <c r="AO13" s="94"/>
      <c r="AP13" s="94"/>
      <c r="AQ13" s="94"/>
      <c r="AR13" s="94"/>
      <c r="AS13" s="95"/>
      <c r="AT13" s="96" t="str">
        <f t="shared" si="1"/>
        <v/>
      </c>
      <c r="AU13" s="96"/>
      <c r="AV13" s="96"/>
      <c r="AW13" s="96"/>
      <c r="AX13" s="96"/>
      <c r="AY13" s="96"/>
      <c r="AZ13" s="96"/>
      <c r="BA13" s="96"/>
      <c r="BB13" s="97"/>
      <c r="BC13" s="98"/>
      <c r="BD13" s="98"/>
      <c r="BE13" s="98"/>
      <c r="BF13" s="99"/>
    </row>
    <row r="14" spans="1:97" ht="25.5" customHeight="1">
      <c r="A14" s="97"/>
      <c r="B14" s="98"/>
      <c r="C14" s="98"/>
      <c r="D14" s="98"/>
      <c r="E14" s="98"/>
      <c r="F14" s="98"/>
      <c r="G14" s="99"/>
      <c r="H14" s="97"/>
      <c r="I14" s="98"/>
      <c r="J14" s="98"/>
      <c r="K14" s="98"/>
      <c r="L14" s="98"/>
      <c r="M14" s="98"/>
      <c r="N14" s="98"/>
      <c r="O14" s="99"/>
      <c r="P14" s="106"/>
      <c r="Q14" s="106"/>
      <c r="R14" s="107"/>
      <c r="S14" s="107"/>
      <c r="T14" s="107"/>
      <c r="U14" s="107"/>
      <c r="V14" s="107"/>
      <c r="W14" s="107"/>
      <c r="X14" s="93"/>
      <c r="Y14" s="94"/>
      <c r="Z14" s="94"/>
      <c r="AA14" s="94"/>
      <c r="AB14" s="94"/>
      <c r="AC14" s="94"/>
      <c r="AD14" s="95"/>
      <c r="AE14" s="96" t="str">
        <f t="shared" si="0"/>
        <v/>
      </c>
      <c r="AF14" s="96"/>
      <c r="AG14" s="96"/>
      <c r="AH14" s="96"/>
      <c r="AI14" s="96"/>
      <c r="AJ14" s="96"/>
      <c r="AK14" s="96"/>
      <c r="AL14" s="96"/>
      <c r="AM14" s="93"/>
      <c r="AN14" s="94"/>
      <c r="AO14" s="94"/>
      <c r="AP14" s="94"/>
      <c r="AQ14" s="94"/>
      <c r="AR14" s="94"/>
      <c r="AS14" s="95"/>
      <c r="AT14" s="96" t="str">
        <f t="shared" si="1"/>
        <v/>
      </c>
      <c r="AU14" s="96"/>
      <c r="AV14" s="96"/>
      <c r="AW14" s="96"/>
      <c r="AX14" s="96"/>
      <c r="AY14" s="96"/>
      <c r="AZ14" s="96"/>
      <c r="BA14" s="96"/>
      <c r="BB14" s="97"/>
      <c r="BC14" s="98"/>
      <c r="BD14" s="98"/>
      <c r="BE14" s="98"/>
      <c r="BF14" s="99"/>
    </row>
    <row r="15" spans="1:97" ht="25.5" customHeight="1">
      <c r="A15" s="97"/>
      <c r="B15" s="98"/>
      <c r="C15" s="98"/>
      <c r="D15" s="98"/>
      <c r="E15" s="98"/>
      <c r="F15" s="98"/>
      <c r="G15" s="99"/>
      <c r="H15" s="97"/>
      <c r="I15" s="98"/>
      <c r="J15" s="98"/>
      <c r="K15" s="98"/>
      <c r="L15" s="98"/>
      <c r="M15" s="98"/>
      <c r="N15" s="98"/>
      <c r="O15" s="99"/>
      <c r="P15" s="106"/>
      <c r="Q15" s="106"/>
      <c r="R15" s="107"/>
      <c r="S15" s="107"/>
      <c r="T15" s="107"/>
      <c r="U15" s="107"/>
      <c r="V15" s="107"/>
      <c r="W15" s="107"/>
      <c r="X15" s="93"/>
      <c r="Y15" s="94"/>
      <c r="Z15" s="94"/>
      <c r="AA15" s="94"/>
      <c r="AB15" s="94"/>
      <c r="AC15" s="94"/>
      <c r="AD15" s="95"/>
      <c r="AE15" s="96" t="str">
        <f t="shared" si="0"/>
        <v/>
      </c>
      <c r="AF15" s="96"/>
      <c r="AG15" s="96"/>
      <c r="AH15" s="96"/>
      <c r="AI15" s="96"/>
      <c r="AJ15" s="96"/>
      <c r="AK15" s="96"/>
      <c r="AL15" s="96"/>
      <c r="AM15" s="93"/>
      <c r="AN15" s="94"/>
      <c r="AO15" s="94"/>
      <c r="AP15" s="94"/>
      <c r="AQ15" s="94"/>
      <c r="AR15" s="94"/>
      <c r="AS15" s="95"/>
      <c r="AT15" s="96" t="str">
        <f t="shared" si="1"/>
        <v/>
      </c>
      <c r="AU15" s="96"/>
      <c r="AV15" s="96"/>
      <c r="AW15" s="96"/>
      <c r="AX15" s="96"/>
      <c r="AY15" s="96"/>
      <c r="AZ15" s="96"/>
      <c r="BA15" s="96"/>
      <c r="BB15" s="97"/>
      <c r="BC15" s="98"/>
      <c r="BD15" s="98"/>
      <c r="BE15" s="98"/>
      <c r="BF15" s="99"/>
    </row>
    <row r="16" spans="1:97" ht="25.5" customHeight="1">
      <c r="A16" s="97"/>
      <c r="B16" s="98"/>
      <c r="C16" s="98"/>
      <c r="D16" s="98"/>
      <c r="E16" s="98"/>
      <c r="F16" s="98"/>
      <c r="G16" s="99"/>
      <c r="H16" s="97"/>
      <c r="I16" s="98"/>
      <c r="J16" s="98"/>
      <c r="K16" s="98"/>
      <c r="L16" s="98"/>
      <c r="M16" s="98"/>
      <c r="N16" s="98"/>
      <c r="O16" s="99"/>
      <c r="P16" s="106"/>
      <c r="Q16" s="106"/>
      <c r="R16" s="107"/>
      <c r="S16" s="107"/>
      <c r="T16" s="107"/>
      <c r="U16" s="107"/>
      <c r="V16" s="107"/>
      <c r="W16" s="107"/>
      <c r="X16" s="93"/>
      <c r="Y16" s="94"/>
      <c r="Z16" s="94"/>
      <c r="AA16" s="94"/>
      <c r="AB16" s="94"/>
      <c r="AC16" s="94"/>
      <c r="AD16" s="95"/>
      <c r="AE16" s="96" t="str">
        <f t="shared" si="0"/>
        <v/>
      </c>
      <c r="AF16" s="96"/>
      <c r="AG16" s="96"/>
      <c r="AH16" s="96"/>
      <c r="AI16" s="96"/>
      <c r="AJ16" s="96"/>
      <c r="AK16" s="96"/>
      <c r="AL16" s="96"/>
      <c r="AM16" s="93"/>
      <c r="AN16" s="94"/>
      <c r="AO16" s="94"/>
      <c r="AP16" s="94"/>
      <c r="AQ16" s="94"/>
      <c r="AR16" s="94"/>
      <c r="AS16" s="95"/>
      <c r="AT16" s="96" t="str">
        <f t="shared" si="1"/>
        <v/>
      </c>
      <c r="AU16" s="96"/>
      <c r="AV16" s="96"/>
      <c r="AW16" s="96"/>
      <c r="AX16" s="96"/>
      <c r="AY16" s="96"/>
      <c r="AZ16" s="96"/>
      <c r="BA16" s="96"/>
      <c r="BB16" s="97"/>
      <c r="BC16" s="98"/>
      <c r="BD16" s="98"/>
      <c r="BE16" s="98"/>
      <c r="BF16" s="99"/>
    </row>
    <row r="17" spans="1:58" ht="25.5" customHeight="1">
      <c r="A17" s="97"/>
      <c r="B17" s="98"/>
      <c r="C17" s="98"/>
      <c r="D17" s="98"/>
      <c r="E17" s="98"/>
      <c r="F17" s="98"/>
      <c r="G17" s="99"/>
      <c r="H17" s="97"/>
      <c r="I17" s="98"/>
      <c r="J17" s="98"/>
      <c r="K17" s="98"/>
      <c r="L17" s="98"/>
      <c r="M17" s="98"/>
      <c r="N17" s="98"/>
      <c r="O17" s="99"/>
      <c r="P17" s="106"/>
      <c r="Q17" s="106"/>
      <c r="R17" s="107"/>
      <c r="S17" s="107"/>
      <c r="T17" s="107"/>
      <c r="U17" s="107"/>
      <c r="V17" s="107"/>
      <c r="W17" s="107"/>
      <c r="X17" s="93"/>
      <c r="Y17" s="94"/>
      <c r="Z17" s="94"/>
      <c r="AA17" s="94"/>
      <c r="AB17" s="94"/>
      <c r="AC17" s="94"/>
      <c r="AD17" s="95"/>
      <c r="AE17" s="96" t="str">
        <f t="shared" si="0"/>
        <v/>
      </c>
      <c r="AF17" s="96"/>
      <c r="AG17" s="96"/>
      <c r="AH17" s="96"/>
      <c r="AI17" s="96"/>
      <c r="AJ17" s="96"/>
      <c r="AK17" s="96"/>
      <c r="AL17" s="96"/>
      <c r="AM17" s="93"/>
      <c r="AN17" s="94"/>
      <c r="AO17" s="94"/>
      <c r="AP17" s="94"/>
      <c r="AQ17" s="94"/>
      <c r="AR17" s="94"/>
      <c r="AS17" s="95"/>
      <c r="AT17" s="96" t="str">
        <f t="shared" si="1"/>
        <v/>
      </c>
      <c r="AU17" s="96"/>
      <c r="AV17" s="96"/>
      <c r="AW17" s="96"/>
      <c r="AX17" s="96"/>
      <c r="AY17" s="96"/>
      <c r="AZ17" s="96"/>
      <c r="BA17" s="96"/>
      <c r="BB17" s="97"/>
      <c r="BC17" s="98"/>
      <c r="BD17" s="98"/>
      <c r="BE17" s="98"/>
      <c r="BF17" s="99"/>
    </row>
    <row r="18" spans="1:58" ht="25.5" customHeight="1">
      <c r="A18" s="97"/>
      <c r="B18" s="98"/>
      <c r="C18" s="98"/>
      <c r="D18" s="98"/>
      <c r="E18" s="98"/>
      <c r="F18" s="98"/>
      <c r="G18" s="99"/>
      <c r="H18" s="97"/>
      <c r="I18" s="98"/>
      <c r="J18" s="98"/>
      <c r="K18" s="98"/>
      <c r="L18" s="98"/>
      <c r="M18" s="98"/>
      <c r="N18" s="98"/>
      <c r="O18" s="99"/>
      <c r="P18" s="106"/>
      <c r="Q18" s="106"/>
      <c r="R18" s="107"/>
      <c r="S18" s="107"/>
      <c r="T18" s="107"/>
      <c r="U18" s="107"/>
      <c r="V18" s="107"/>
      <c r="W18" s="107"/>
      <c r="X18" s="93"/>
      <c r="Y18" s="94"/>
      <c r="Z18" s="94"/>
      <c r="AA18" s="94"/>
      <c r="AB18" s="94"/>
      <c r="AC18" s="94"/>
      <c r="AD18" s="95"/>
      <c r="AE18" s="96" t="str">
        <f t="shared" ref="AE18:AE35" si="2">IF(ISBLANK(X18),"",INT(R18*X18))</f>
        <v/>
      </c>
      <c r="AF18" s="96"/>
      <c r="AG18" s="96"/>
      <c r="AH18" s="96"/>
      <c r="AI18" s="96"/>
      <c r="AJ18" s="96"/>
      <c r="AK18" s="96"/>
      <c r="AL18" s="96"/>
      <c r="AM18" s="93"/>
      <c r="AN18" s="94"/>
      <c r="AO18" s="94"/>
      <c r="AP18" s="94"/>
      <c r="AQ18" s="94"/>
      <c r="AR18" s="94"/>
      <c r="AS18" s="95"/>
      <c r="AT18" s="96" t="str">
        <f t="shared" si="1"/>
        <v/>
      </c>
      <c r="AU18" s="96"/>
      <c r="AV18" s="96"/>
      <c r="AW18" s="96"/>
      <c r="AX18" s="96"/>
      <c r="AY18" s="96"/>
      <c r="AZ18" s="96"/>
      <c r="BA18" s="96"/>
      <c r="BB18" s="97"/>
      <c r="BC18" s="98"/>
      <c r="BD18" s="98"/>
      <c r="BE18" s="98"/>
      <c r="BF18" s="99"/>
    </row>
    <row r="19" spans="1:58" ht="25.5" customHeight="1">
      <c r="A19" s="97"/>
      <c r="B19" s="98"/>
      <c r="C19" s="98"/>
      <c r="D19" s="98"/>
      <c r="E19" s="98"/>
      <c r="F19" s="98"/>
      <c r="G19" s="99"/>
      <c r="H19" s="97"/>
      <c r="I19" s="98"/>
      <c r="J19" s="98"/>
      <c r="K19" s="98"/>
      <c r="L19" s="98"/>
      <c r="M19" s="98"/>
      <c r="N19" s="98"/>
      <c r="O19" s="99"/>
      <c r="P19" s="106"/>
      <c r="Q19" s="106"/>
      <c r="R19" s="107"/>
      <c r="S19" s="107"/>
      <c r="T19" s="107"/>
      <c r="U19" s="107"/>
      <c r="V19" s="107"/>
      <c r="W19" s="107"/>
      <c r="X19" s="93"/>
      <c r="Y19" s="94"/>
      <c r="Z19" s="94"/>
      <c r="AA19" s="94"/>
      <c r="AB19" s="94"/>
      <c r="AC19" s="94"/>
      <c r="AD19" s="95"/>
      <c r="AE19" s="96" t="str">
        <f t="shared" si="2"/>
        <v/>
      </c>
      <c r="AF19" s="96"/>
      <c r="AG19" s="96"/>
      <c r="AH19" s="96"/>
      <c r="AI19" s="96"/>
      <c r="AJ19" s="96"/>
      <c r="AK19" s="96"/>
      <c r="AL19" s="96"/>
      <c r="AM19" s="93"/>
      <c r="AN19" s="94"/>
      <c r="AO19" s="94"/>
      <c r="AP19" s="94"/>
      <c r="AQ19" s="94"/>
      <c r="AR19" s="94"/>
      <c r="AS19" s="95"/>
      <c r="AT19" s="96" t="str">
        <f t="shared" ref="AT19:AT35" si="3">IF(ISBLANK(AM19),"",INT(R19*AM19))</f>
        <v/>
      </c>
      <c r="AU19" s="96"/>
      <c r="AV19" s="96"/>
      <c r="AW19" s="96"/>
      <c r="AX19" s="96"/>
      <c r="AY19" s="96"/>
      <c r="AZ19" s="96"/>
      <c r="BA19" s="96"/>
      <c r="BB19" s="97"/>
      <c r="BC19" s="98"/>
      <c r="BD19" s="98"/>
      <c r="BE19" s="98"/>
      <c r="BF19" s="99"/>
    </row>
    <row r="20" spans="1:58" ht="25.5" customHeight="1">
      <c r="A20" s="97"/>
      <c r="B20" s="98"/>
      <c r="C20" s="98"/>
      <c r="D20" s="98"/>
      <c r="E20" s="98"/>
      <c r="F20" s="98"/>
      <c r="G20" s="99"/>
      <c r="H20" s="97"/>
      <c r="I20" s="98"/>
      <c r="J20" s="98"/>
      <c r="K20" s="98"/>
      <c r="L20" s="98"/>
      <c r="M20" s="98"/>
      <c r="N20" s="98"/>
      <c r="O20" s="99"/>
      <c r="P20" s="106"/>
      <c r="Q20" s="106"/>
      <c r="R20" s="107"/>
      <c r="S20" s="107"/>
      <c r="T20" s="107"/>
      <c r="U20" s="107"/>
      <c r="V20" s="107"/>
      <c r="W20" s="107"/>
      <c r="X20" s="93"/>
      <c r="Y20" s="94"/>
      <c r="Z20" s="94"/>
      <c r="AA20" s="94"/>
      <c r="AB20" s="94"/>
      <c r="AC20" s="94"/>
      <c r="AD20" s="95"/>
      <c r="AE20" s="96" t="str">
        <f t="shared" si="2"/>
        <v/>
      </c>
      <c r="AF20" s="96"/>
      <c r="AG20" s="96"/>
      <c r="AH20" s="96"/>
      <c r="AI20" s="96"/>
      <c r="AJ20" s="96"/>
      <c r="AK20" s="96"/>
      <c r="AL20" s="96"/>
      <c r="AM20" s="93"/>
      <c r="AN20" s="94"/>
      <c r="AO20" s="94"/>
      <c r="AP20" s="94"/>
      <c r="AQ20" s="94"/>
      <c r="AR20" s="94"/>
      <c r="AS20" s="95"/>
      <c r="AT20" s="96" t="str">
        <f t="shared" si="3"/>
        <v/>
      </c>
      <c r="AU20" s="96"/>
      <c r="AV20" s="96"/>
      <c r="AW20" s="96"/>
      <c r="AX20" s="96"/>
      <c r="AY20" s="96"/>
      <c r="AZ20" s="96"/>
      <c r="BA20" s="96"/>
      <c r="BB20" s="97"/>
      <c r="BC20" s="98"/>
      <c r="BD20" s="98"/>
      <c r="BE20" s="98"/>
      <c r="BF20" s="99"/>
    </row>
    <row r="21" spans="1:58" ht="25.5" customHeight="1">
      <c r="A21" s="97"/>
      <c r="B21" s="98"/>
      <c r="C21" s="98"/>
      <c r="D21" s="98"/>
      <c r="E21" s="98"/>
      <c r="F21" s="98"/>
      <c r="G21" s="99"/>
      <c r="H21" s="97"/>
      <c r="I21" s="98"/>
      <c r="J21" s="98"/>
      <c r="K21" s="98"/>
      <c r="L21" s="98"/>
      <c r="M21" s="98"/>
      <c r="N21" s="98"/>
      <c r="O21" s="99"/>
      <c r="P21" s="106"/>
      <c r="Q21" s="106"/>
      <c r="R21" s="107"/>
      <c r="S21" s="107"/>
      <c r="T21" s="107"/>
      <c r="U21" s="107"/>
      <c r="V21" s="107"/>
      <c r="W21" s="107"/>
      <c r="X21" s="93"/>
      <c r="Y21" s="94"/>
      <c r="Z21" s="94"/>
      <c r="AA21" s="94"/>
      <c r="AB21" s="94"/>
      <c r="AC21" s="94"/>
      <c r="AD21" s="95"/>
      <c r="AE21" s="96" t="str">
        <f t="shared" si="2"/>
        <v/>
      </c>
      <c r="AF21" s="96"/>
      <c r="AG21" s="96"/>
      <c r="AH21" s="96"/>
      <c r="AI21" s="96"/>
      <c r="AJ21" s="96"/>
      <c r="AK21" s="96"/>
      <c r="AL21" s="96"/>
      <c r="AM21" s="93"/>
      <c r="AN21" s="94"/>
      <c r="AO21" s="94"/>
      <c r="AP21" s="94"/>
      <c r="AQ21" s="94"/>
      <c r="AR21" s="94"/>
      <c r="AS21" s="95"/>
      <c r="AT21" s="96" t="str">
        <f t="shared" si="3"/>
        <v/>
      </c>
      <c r="AU21" s="96"/>
      <c r="AV21" s="96"/>
      <c r="AW21" s="96"/>
      <c r="AX21" s="96"/>
      <c r="AY21" s="96"/>
      <c r="AZ21" s="96"/>
      <c r="BA21" s="96"/>
      <c r="BB21" s="97"/>
      <c r="BC21" s="98"/>
      <c r="BD21" s="98"/>
      <c r="BE21" s="98"/>
      <c r="BF21" s="99"/>
    </row>
    <row r="22" spans="1:58" ht="25.5" customHeight="1">
      <c r="A22" s="97"/>
      <c r="B22" s="98"/>
      <c r="C22" s="98"/>
      <c r="D22" s="98"/>
      <c r="E22" s="98"/>
      <c r="F22" s="98"/>
      <c r="G22" s="99"/>
      <c r="H22" s="97"/>
      <c r="I22" s="98"/>
      <c r="J22" s="98"/>
      <c r="K22" s="98"/>
      <c r="L22" s="98"/>
      <c r="M22" s="98"/>
      <c r="N22" s="98"/>
      <c r="O22" s="99"/>
      <c r="P22" s="106"/>
      <c r="Q22" s="106"/>
      <c r="R22" s="107"/>
      <c r="S22" s="107"/>
      <c r="T22" s="107"/>
      <c r="U22" s="107"/>
      <c r="V22" s="107"/>
      <c r="W22" s="107"/>
      <c r="X22" s="93"/>
      <c r="Y22" s="94"/>
      <c r="Z22" s="94"/>
      <c r="AA22" s="94"/>
      <c r="AB22" s="94"/>
      <c r="AC22" s="94"/>
      <c r="AD22" s="95"/>
      <c r="AE22" s="96" t="str">
        <f t="shared" si="2"/>
        <v/>
      </c>
      <c r="AF22" s="96"/>
      <c r="AG22" s="96"/>
      <c r="AH22" s="96"/>
      <c r="AI22" s="96"/>
      <c r="AJ22" s="96"/>
      <c r="AK22" s="96"/>
      <c r="AL22" s="96"/>
      <c r="AM22" s="93"/>
      <c r="AN22" s="94"/>
      <c r="AO22" s="94"/>
      <c r="AP22" s="94"/>
      <c r="AQ22" s="94"/>
      <c r="AR22" s="94"/>
      <c r="AS22" s="95"/>
      <c r="AT22" s="96" t="str">
        <f t="shared" si="3"/>
        <v/>
      </c>
      <c r="AU22" s="96"/>
      <c r="AV22" s="96"/>
      <c r="AW22" s="96"/>
      <c r="AX22" s="96"/>
      <c r="AY22" s="96"/>
      <c r="AZ22" s="96"/>
      <c r="BA22" s="96"/>
      <c r="BB22" s="97"/>
      <c r="BC22" s="98"/>
      <c r="BD22" s="98"/>
      <c r="BE22" s="98"/>
      <c r="BF22" s="99"/>
    </row>
    <row r="23" spans="1:58" ht="25.5" customHeight="1">
      <c r="A23" s="97"/>
      <c r="B23" s="98"/>
      <c r="C23" s="98"/>
      <c r="D23" s="98"/>
      <c r="E23" s="98"/>
      <c r="F23" s="98"/>
      <c r="G23" s="99"/>
      <c r="H23" s="97"/>
      <c r="I23" s="98"/>
      <c r="J23" s="98"/>
      <c r="K23" s="98"/>
      <c r="L23" s="98"/>
      <c r="M23" s="98"/>
      <c r="N23" s="98"/>
      <c r="O23" s="99"/>
      <c r="P23" s="106"/>
      <c r="Q23" s="106"/>
      <c r="R23" s="107"/>
      <c r="S23" s="107"/>
      <c r="T23" s="107"/>
      <c r="U23" s="107"/>
      <c r="V23" s="107"/>
      <c r="W23" s="107"/>
      <c r="X23" s="93"/>
      <c r="Y23" s="94"/>
      <c r="Z23" s="94"/>
      <c r="AA23" s="94"/>
      <c r="AB23" s="94"/>
      <c r="AC23" s="94"/>
      <c r="AD23" s="95"/>
      <c r="AE23" s="96" t="str">
        <f t="shared" si="2"/>
        <v/>
      </c>
      <c r="AF23" s="96"/>
      <c r="AG23" s="96"/>
      <c r="AH23" s="96"/>
      <c r="AI23" s="96"/>
      <c r="AJ23" s="96"/>
      <c r="AK23" s="96"/>
      <c r="AL23" s="96"/>
      <c r="AM23" s="93"/>
      <c r="AN23" s="94"/>
      <c r="AO23" s="94"/>
      <c r="AP23" s="94"/>
      <c r="AQ23" s="94"/>
      <c r="AR23" s="94"/>
      <c r="AS23" s="95"/>
      <c r="AT23" s="96" t="str">
        <f t="shared" si="3"/>
        <v/>
      </c>
      <c r="AU23" s="96"/>
      <c r="AV23" s="96"/>
      <c r="AW23" s="96"/>
      <c r="AX23" s="96"/>
      <c r="AY23" s="96"/>
      <c r="AZ23" s="96"/>
      <c r="BA23" s="96"/>
      <c r="BB23" s="97"/>
      <c r="BC23" s="98"/>
      <c r="BD23" s="98"/>
      <c r="BE23" s="98"/>
      <c r="BF23" s="99"/>
    </row>
    <row r="24" spans="1:58" ht="25.5" customHeight="1">
      <c r="A24" s="97"/>
      <c r="B24" s="98"/>
      <c r="C24" s="98"/>
      <c r="D24" s="98"/>
      <c r="E24" s="98"/>
      <c r="F24" s="98"/>
      <c r="G24" s="99"/>
      <c r="H24" s="97"/>
      <c r="I24" s="98"/>
      <c r="J24" s="98"/>
      <c r="K24" s="98"/>
      <c r="L24" s="98"/>
      <c r="M24" s="98"/>
      <c r="N24" s="98"/>
      <c r="O24" s="99"/>
      <c r="P24" s="106"/>
      <c r="Q24" s="106"/>
      <c r="R24" s="107"/>
      <c r="S24" s="107"/>
      <c r="T24" s="107"/>
      <c r="U24" s="107"/>
      <c r="V24" s="107"/>
      <c r="W24" s="107"/>
      <c r="X24" s="93"/>
      <c r="Y24" s="94"/>
      <c r="Z24" s="94"/>
      <c r="AA24" s="94"/>
      <c r="AB24" s="94"/>
      <c r="AC24" s="94"/>
      <c r="AD24" s="95"/>
      <c r="AE24" s="96" t="str">
        <f t="shared" si="2"/>
        <v/>
      </c>
      <c r="AF24" s="96"/>
      <c r="AG24" s="96"/>
      <c r="AH24" s="96"/>
      <c r="AI24" s="96"/>
      <c r="AJ24" s="96"/>
      <c r="AK24" s="96"/>
      <c r="AL24" s="96"/>
      <c r="AM24" s="93"/>
      <c r="AN24" s="94"/>
      <c r="AO24" s="94"/>
      <c r="AP24" s="94"/>
      <c r="AQ24" s="94"/>
      <c r="AR24" s="94"/>
      <c r="AS24" s="95"/>
      <c r="AT24" s="96" t="str">
        <f t="shared" si="3"/>
        <v/>
      </c>
      <c r="AU24" s="96"/>
      <c r="AV24" s="96"/>
      <c r="AW24" s="96"/>
      <c r="AX24" s="96"/>
      <c r="AY24" s="96"/>
      <c r="AZ24" s="96"/>
      <c r="BA24" s="96"/>
      <c r="BB24" s="97"/>
      <c r="BC24" s="98"/>
      <c r="BD24" s="98"/>
      <c r="BE24" s="98"/>
      <c r="BF24" s="99"/>
    </row>
    <row r="25" spans="1:58" ht="25.5" customHeight="1">
      <c r="A25" s="97"/>
      <c r="B25" s="98"/>
      <c r="C25" s="98"/>
      <c r="D25" s="98"/>
      <c r="E25" s="98"/>
      <c r="F25" s="98"/>
      <c r="G25" s="99"/>
      <c r="H25" s="97"/>
      <c r="I25" s="98"/>
      <c r="J25" s="98"/>
      <c r="K25" s="98"/>
      <c r="L25" s="98"/>
      <c r="M25" s="98"/>
      <c r="N25" s="98"/>
      <c r="O25" s="99"/>
      <c r="P25" s="106"/>
      <c r="Q25" s="106"/>
      <c r="R25" s="107"/>
      <c r="S25" s="107"/>
      <c r="T25" s="107"/>
      <c r="U25" s="107"/>
      <c r="V25" s="107"/>
      <c r="W25" s="107"/>
      <c r="X25" s="93"/>
      <c r="Y25" s="94"/>
      <c r="Z25" s="94"/>
      <c r="AA25" s="94"/>
      <c r="AB25" s="94"/>
      <c r="AC25" s="94"/>
      <c r="AD25" s="95"/>
      <c r="AE25" s="96" t="str">
        <f t="shared" si="2"/>
        <v/>
      </c>
      <c r="AF25" s="96"/>
      <c r="AG25" s="96"/>
      <c r="AH25" s="96"/>
      <c r="AI25" s="96"/>
      <c r="AJ25" s="96"/>
      <c r="AK25" s="96"/>
      <c r="AL25" s="96"/>
      <c r="AM25" s="93"/>
      <c r="AN25" s="94"/>
      <c r="AO25" s="94"/>
      <c r="AP25" s="94"/>
      <c r="AQ25" s="94"/>
      <c r="AR25" s="94"/>
      <c r="AS25" s="95"/>
      <c r="AT25" s="96" t="str">
        <f t="shared" si="3"/>
        <v/>
      </c>
      <c r="AU25" s="96"/>
      <c r="AV25" s="96"/>
      <c r="AW25" s="96"/>
      <c r="AX25" s="96"/>
      <c r="AY25" s="96"/>
      <c r="AZ25" s="96"/>
      <c r="BA25" s="96"/>
      <c r="BB25" s="97"/>
      <c r="BC25" s="98"/>
      <c r="BD25" s="98"/>
      <c r="BE25" s="98"/>
      <c r="BF25" s="99"/>
    </row>
    <row r="26" spans="1:58" ht="25.5" customHeight="1">
      <c r="A26" s="97"/>
      <c r="B26" s="98"/>
      <c r="C26" s="98"/>
      <c r="D26" s="98"/>
      <c r="E26" s="98"/>
      <c r="F26" s="98"/>
      <c r="G26" s="99"/>
      <c r="H26" s="97"/>
      <c r="I26" s="98"/>
      <c r="J26" s="98"/>
      <c r="K26" s="98"/>
      <c r="L26" s="98"/>
      <c r="M26" s="98"/>
      <c r="N26" s="98"/>
      <c r="O26" s="99"/>
      <c r="P26" s="106"/>
      <c r="Q26" s="106"/>
      <c r="R26" s="107"/>
      <c r="S26" s="107"/>
      <c r="T26" s="107"/>
      <c r="U26" s="107"/>
      <c r="V26" s="107"/>
      <c r="W26" s="107"/>
      <c r="X26" s="93"/>
      <c r="Y26" s="94"/>
      <c r="Z26" s="94"/>
      <c r="AA26" s="94"/>
      <c r="AB26" s="94"/>
      <c r="AC26" s="94"/>
      <c r="AD26" s="95"/>
      <c r="AE26" s="96" t="str">
        <f t="shared" si="2"/>
        <v/>
      </c>
      <c r="AF26" s="96"/>
      <c r="AG26" s="96"/>
      <c r="AH26" s="96"/>
      <c r="AI26" s="96"/>
      <c r="AJ26" s="96"/>
      <c r="AK26" s="96"/>
      <c r="AL26" s="96"/>
      <c r="AM26" s="93"/>
      <c r="AN26" s="94"/>
      <c r="AO26" s="94"/>
      <c r="AP26" s="94"/>
      <c r="AQ26" s="94"/>
      <c r="AR26" s="94"/>
      <c r="AS26" s="95"/>
      <c r="AT26" s="96" t="str">
        <f t="shared" si="3"/>
        <v/>
      </c>
      <c r="AU26" s="96"/>
      <c r="AV26" s="96"/>
      <c r="AW26" s="96"/>
      <c r="AX26" s="96"/>
      <c r="AY26" s="96"/>
      <c r="AZ26" s="96"/>
      <c r="BA26" s="96"/>
      <c r="BB26" s="97"/>
      <c r="BC26" s="98"/>
      <c r="BD26" s="98"/>
      <c r="BE26" s="98"/>
      <c r="BF26" s="99"/>
    </row>
    <row r="27" spans="1:58" ht="25.5" customHeight="1">
      <c r="A27" s="97"/>
      <c r="B27" s="98"/>
      <c r="C27" s="98"/>
      <c r="D27" s="98"/>
      <c r="E27" s="98"/>
      <c r="F27" s="98"/>
      <c r="G27" s="99"/>
      <c r="H27" s="97"/>
      <c r="I27" s="98"/>
      <c r="J27" s="98"/>
      <c r="K27" s="98"/>
      <c r="L27" s="98"/>
      <c r="M27" s="98"/>
      <c r="N27" s="98"/>
      <c r="O27" s="99"/>
      <c r="P27" s="106"/>
      <c r="Q27" s="106"/>
      <c r="R27" s="107"/>
      <c r="S27" s="107"/>
      <c r="T27" s="107"/>
      <c r="U27" s="107"/>
      <c r="V27" s="107"/>
      <c r="W27" s="107"/>
      <c r="X27" s="93"/>
      <c r="Y27" s="94"/>
      <c r="Z27" s="94"/>
      <c r="AA27" s="94"/>
      <c r="AB27" s="94"/>
      <c r="AC27" s="94"/>
      <c r="AD27" s="95"/>
      <c r="AE27" s="96" t="str">
        <f t="shared" si="2"/>
        <v/>
      </c>
      <c r="AF27" s="96"/>
      <c r="AG27" s="96"/>
      <c r="AH27" s="96"/>
      <c r="AI27" s="96"/>
      <c r="AJ27" s="96"/>
      <c r="AK27" s="96"/>
      <c r="AL27" s="96"/>
      <c r="AM27" s="93"/>
      <c r="AN27" s="94"/>
      <c r="AO27" s="94"/>
      <c r="AP27" s="94"/>
      <c r="AQ27" s="94"/>
      <c r="AR27" s="94"/>
      <c r="AS27" s="95"/>
      <c r="AT27" s="96" t="str">
        <f t="shared" si="3"/>
        <v/>
      </c>
      <c r="AU27" s="96"/>
      <c r="AV27" s="96"/>
      <c r="AW27" s="96"/>
      <c r="AX27" s="96"/>
      <c r="AY27" s="96"/>
      <c r="AZ27" s="96"/>
      <c r="BA27" s="96"/>
      <c r="BB27" s="97"/>
      <c r="BC27" s="98"/>
      <c r="BD27" s="98"/>
      <c r="BE27" s="98"/>
      <c r="BF27" s="99"/>
    </row>
    <row r="28" spans="1:58" ht="25.5" customHeight="1">
      <c r="A28" s="97"/>
      <c r="B28" s="98"/>
      <c r="C28" s="98"/>
      <c r="D28" s="98"/>
      <c r="E28" s="98"/>
      <c r="F28" s="98"/>
      <c r="G28" s="99"/>
      <c r="H28" s="97"/>
      <c r="I28" s="98"/>
      <c r="J28" s="98"/>
      <c r="K28" s="98"/>
      <c r="L28" s="98"/>
      <c r="M28" s="98"/>
      <c r="N28" s="98"/>
      <c r="O28" s="99"/>
      <c r="P28" s="106"/>
      <c r="Q28" s="106"/>
      <c r="R28" s="107"/>
      <c r="S28" s="107"/>
      <c r="T28" s="107"/>
      <c r="U28" s="107"/>
      <c r="V28" s="107"/>
      <c r="W28" s="107"/>
      <c r="X28" s="93"/>
      <c r="Y28" s="94"/>
      <c r="Z28" s="94"/>
      <c r="AA28" s="94"/>
      <c r="AB28" s="94"/>
      <c r="AC28" s="94"/>
      <c r="AD28" s="95"/>
      <c r="AE28" s="96" t="str">
        <f t="shared" si="2"/>
        <v/>
      </c>
      <c r="AF28" s="96"/>
      <c r="AG28" s="96"/>
      <c r="AH28" s="96"/>
      <c r="AI28" s="96"/>
      <c r="AJ28" s="96"/>
      <c r="AK28" s="96"/>
      <c r="AL28" s="96"/>
      <c r="AM28" s="93"/>
      <c r="AN28" s="94"/>
      <c r="AO28" s="94"/>
      <c r="AP28" s="94"/>
      <c r="AQ28" s="94"/>
      <c r="AR28" s="94"/>
      <c r="AS28" s="95"/>
      <c r="AT28" s="96" t="str">
        <f t="shared" si="3"/>
        <v/>
      </c>
      <c r="AU28" s="96"/>
      <c r="AV28" s="96"/>
      <c r="AW28" s="96"/>
      <c r="AX28" s="96"/>
      <c r="AY28" s="96"/>
      <c r="AZ28" s="96"/>
      <c r="BA28" s="96"/>
      <c r="BB28" s="97"/>
      <c r="BC28" s="98"/>
      <c r="BD28" s="98"/>
      <c r="BE28" s="98"/>
      <c r="BF28" s="99"/>
    </row>
    <row r="29" spans="1:58" ht="25.5" customHeight="1">
      <c r="A29" s="97"/>
      <c r="B29" s="98"/>
      <c r="C29" s="98"/>
      <c r="D29" s="98"/>
      <c r="E29" s="98"/>
      <c r="F29" s="98"/>
      <c r="G29" s="99"/>
      <c r="H29" s="97"/>
      <c r="I29" s="98"/>
      <c r="J29" s="98"/>
      <c r="K29" s="98"/>
      <c r="L29" s="98"/>
      <c r="M29" s="98"/>
      <c r="N29" s="98"/>
      <c r="O29" s="99"/>
      <c r="P29" s="106"/>
      <c r="Q29" s="106"/>
      <c r="R29" s="107"/>
      <c r="S29" s="107"/>
      <c r="T29" s="107"/>
      <c r="U29" s="107"/>
      <c r="V29" s="107"/>
      <c r="W29" s="107"/>
      <c r="X29" s="93"/>
      <c r="Y29" s="94"/>
      <c r="Z29" s="94"/>
      <c r="AA29" s="94"/>
      <c r="AB29" s="94"/>
      <c r="AC29" s="94"/>
      <c r="AD29" s="95"/>
      <c r="AE29" s="96" t="str">
        <f t="shared" si="2"/>
        <v/>
      </c>
      <c r="AF29" s="96"/>
      <c r="AG29" s="96"/>
      <c r="AH29" s="96"/>
      <c r="AI29" s="96"/>
      <c r="AJ29" s="96"/>
      <c r="AK29" s="96"/>
      <c r="AL29" s="96"/>
      <c r="AM29" s="93"/>
      <c r="AN29" s="94"/>
      <c r="AO29" s="94"/>
      <c r="AP29" s="94"/>
      <c r="AQ29" s="94"/>
      <c r="AR29" s="94"/>
      <c r="AS29" s="95"/>
      <c r="AT29" s="96" t="str">
        <f t="shared" si="3"/>
        <v/>
      </c>
      <c r="AU29" s="96"/>
      <c r="AV29" s="96"/>
      <c r="AW29" s="96"/>
      <c r="AX29" s="96"/>
      <c r="AY29" s="96"/>
      <c r="AZ29" s="96"/>
      <c r="BA29" s="96"/>
      <c r="BB29" s="97"/>
      <c r="BC29" s="98"/>
      <c r="BD29" s="98"/>
      <c r="BE29" s="98"/>
      <c r="BF29" s="99"/>
    </row>
    <row r="30" spans="1:58" ht="25.5" customHeight="1">
      <c r="A30" s="97"/>
      <c r="B30" s="98"/>
      <c r="C30" s="98"/>
      <c r="D30" s="98"/>
      <c r="E30" s="98"/>
      <c r="F30" s="98"/>
      <c r="G30" s="99"/>
      <c r="H30" s="97"/>
      <c r="I30" s="98"/>
      <c r="J30" s="98"/>
      <c r="K30" s="98"/>
      <c r="L30" s="98"/>
      <c r="M30" s="98"/>
      <c r="N30" s="98"/>
      <c r="O30" s="99"/>
      <c r="P30" s="106"/>
      <c r="Q30" s="106"/>
      <c r="R30" s="107"/>
      <c r="S30" s="107"/>
      <c r="T30" s="107"/>
      <c r="U30" s="107"/>
      <c r="V30" s="107"/>
      <c r="W30" s="107"/>
      <c r="X30" s="93"/>
      <c r="Y30" s="94"/>
      <c r="Z30" s="94"/>
      <c r="AA30" s="94"/>
      <c r="AB30" s="94"/>
      <c r="AC30" s="94"/>
      <c r="AD30" s="95"/>
      <c r="AE30" s="96" t="str">
        <f t="shared" si="2"/>
        <v/>
      </c>
      <c r="AF30" s="96"/>
      <c r="AG30" s="96"/>
      <c r="AH30" s="96"/>
      <c r="AI30" s="96"/>
      <c r="AJ30" s="96"/>
      <c r="AK30" s="96"/>
      <c r="AL30" s="96"/>
      <c r="AM30" s="93"/>
      <c r="AN30" s="94"/>
      <c r="AO30" s="94"/>
      <c r="AP30" s="94"/>
      <c r="AQ30" s="94"/>
      <c r="AR30" s="94"/>
      <c r="AS30" s="95"/>
      <c r="AT30" s="96" t="str">
        <f t="shared" si="3"/>
        <v/>
      </c>
      <c r="AU30" s="96"/>
      <c r="AV30" s="96"/>
      <c r="AW30" s="96"/>
      <c r="AX30" s="96"/>
      <c r="AY30" s="96"/>
      <c r="AZ30" s="96"/>
      <c r="BA30" s="96"/>
      <c r="BB30" s="97"/>
      <c r="BC30" s="98"/>
      <c r="BD30" s="98"/>
      <c r="BE30" s="98"/>
      <c r="BF30" s="99"/>
    </row>
    <row r="31" spans="1:58" ht="25.5" customHeight="1">
      <c r="A31" s="97"/>
      <c r="B31" s="98"/>
      <c r="C31" s="98"/>
      <c r="D31" s="98"/>
      <c r="E31" s="98"/>
      <c r="F31" s="98"/>
      <c r="G31" s="99"/>
      <c r="H31" s="97"/>
      <c r="I31" s="98"/>
      <c r="J31" s="98"/>
      <c r="K31" s="98"/>
      <c r="L31" s="98"/>
      <c r="M31" s="98"/>
      <c r="N31" s="98"/>
      <c r="O31" s="99"/>
      <c r="P31" s="106"/>
      <c r="Q31" s="106"/>
      <c r="R31" s="107"/>
      <c r="S31" s="107"/>
      <c r="T31" s="107"/>
      <c r="U31" s="107"/>
      <c r="V31" s="107"/>
      <c r="W31" s="107"/>
      <c r="X31" s="93"/>
      <c r="Y31" s="94"/>
      <c r="Z31" s="94"/>
      <c r="AA31" s="94"/>
      <c r="AB31" s="94"/>
      <c r="AC31" s="94"/>
      <c r="AD31" s="95"/>
      <c r="AE31" s="96" t="str">
        <f t="shared" si="2"/>
        <v/>
      </c>
      <c r="AF31" s="96"/>
      <c r="AG31" s="96"/>
      <c r="AH31" s="96"/>
      <c r="AI31" s="96"/>
      <c r="AJ31" s="96"/>
      <c r="AK31" s="96"/>
      <c r="AL31" s="96"/>
      <c r="AM31" s="93"/>
      <c r="AN31" s="94"/>
      <c r="AO31" s="94"/>
      <c r="AP31" s="94"/>
      <c r="AQ31" s="94"/>
      <c r="AR31" s="94"/>
      <c r="AS31" s="95"/>
      <c r="AT31" s="96" t="str">
        <f t="shared" si="3"/>
        <v/>
      </c>
      <c r="AU31" s="96"/>
      <c r="AV31" s="96"/>
      <c r="AW31" s="96"/>
      <c r="AX31" s="96"/>
      <c r="AY31" s="96"/>
      <c r="AZ31" s="96"/>
      <c r="BA31" s="96"/>
      <c r="BB31" s="97"/>
      <c r="BC31" s="98"/>
      <c r="BD31" s="98"/>
      <c r="BE31" s="98"/>
      <c r="BF31" s="99"/>
    </row>
    <row r="32" spans="1:58" ht="25.5" customHeight="1">
      <c r="A32" s="97"/>
      <c r="B32" s="98"/>
      <c r="C32" s="98"/>
      <c r="D32" s="98"/>
      <c r="E32" s="98"/>
      <c r="F32" s="98"/>
      <c r="G32" s="99"/>
      <c r="H32" s="97"/>
      <c r="I32" s="98"/>
      <c r="J32" s="98"/>
      <c r="K32" s="98"/>
      <c r="L32" s="98"/>
      <c r="M32" s="98"/>
      <c r="N32" s="98"/>
      <c r="O32" s="99"/>
      <c r="P32" s="106"/>
      <c r="Q32" s="106"/>
      <c r="R32" s="107"/>
      <c r="S32" s="107"/>
      <c r="T32" s="107"/>
      <c r="U32" s="107"/>
      <c r="V32" s="107"/>
      <c r="W32" s="107"/>
      <c r="X32" s="93"/>
      <c r="Y32" s="94"/>
      <c r="Z32" s="94"/>
      <c r="AA32" s="94"/>
      <c r="AB32" s="94"/>
      <c r="AC32" s="94"/>
      <c r="AD32" s="95"/>
      <c r="AE32" s="96" t="str">
        <f t="shared" si="2"/>
        <v/>
      </c>
      <c r="AF32" s="96"/>
      <c r="AG32" s="96"/>
      <c r="AH32" s="96"/>
      <c r="AI32" s="96"/>
      <c r="AJ32" s="96"/>
      <c r="AK32" s="96"/>
      <c r="AL32" s="96"/>
      <c r="AM32" s="93"/>
      <c r="AN32" s="94"/>
      <c r="AO32" s="94"/>
      <c r="AP32" s="94"/>
      <c r="AQ32" s="94"/>
      <c r="AR32" s="94"/>
      <c r="AS32" s="95"/>
      <c r="AT32" s="96" t="str">
        <f t="shared" si="3"/>
        <v/>
      </c>
      <c r="AU32" s="96"/>
      <c r="AV32" s="96"/>
      <c r="AW32" s="96"/>
      <c r="AX32" s="96"/>
      <c r="AY32" s="96"/>
      <c r="AZ32" s="96"/>
      <c r="BA32" s="96"/>
      <c r="BB32" s="97"/>
      <c r="BC32" s="98"/>
      <c r="BD32" s="98"/>
      <c r="BE32" s="98"/>
      <c r="BF32" s="99"/>
    </row>
    <row r="33" spans="1:58" ht="25.5" customHeight="1">
      <c r="A33" s="97"/>
      <c r="B33" s="98"/>
      <c r="C33" s="98"/>
      <c r="D33" s="98"/>
      <c r="E33" s="98"/>
      <c r="F33" s="98"/>
      <c r="G33" s="99"/>
      <c r="H33" s="97"/>
      <c r="I33" s="98"/>
      <c r="J33" s="98"/>
      <c r="K33" s="98"/>
      <c r="L33" s="98"/>
      <c r="M33" s="98"/>
      <c r="N33" s="98"/>
      <c r="O33" s="99"/>
      <c r="P33" s="106"/>
      <c r="Q33" s="106"/>
      <c r="R33" s="107"/>
      <c r="S33" s="107"/>
      <c r="T33" s="107"/>
      <c r="U33" s="107"/>
      <c r="V33" s="107"/>
      <c r="W33" s="107"/>
      <c r="X33" s="93"/>
      <c r="Y33" s="94"/>
      <c r="Z33" s="94"/>
      <c r="AA33" s="94"/>
      <c r="AB33" s="94"/>
      <c r="AC33" s="94"/>
      <c r="AD33" s="95"/>
      <c r="AE33" s="96" t="str">
        <f t="shared" si="2"/>
        <v/>
      </c>
      <c r="AF33" s="96"/>
      <c r="AG33" s="96"/>
      <c r="AH33" s="96"/>
      <c r="AI33" s="96"/>
      <c r="AJ33" s="96"/>
      <c r="AK33" s="96"/>
      <c r="AL33" s="96"/>
      <c r="AM33" s="93"/>
      <c r="AN33" s="94"/>
      <c r="AO33" s="94"/>
      <c r="AP33" s="94"/>
      <c r="AQ33" s="94"/>
      <c r="AR33" s="94"/>
      <c r="AS33" s="95"/>
      <c r="AT33" s="96" t="str">
        <f t="shared" si="3"/>
        <v/>
      </c>
      <c r="AU33" s="96"/>
      <c r="AV33" s="96"/>
      <c r="AW33" s="96"/>
      <c r="AX33" s="96"/>
      <c r="AY33" s="96"/>
      <c r="AZ33" s="96"/>
      <c r="BA33" s="96"/>
      <c r="BB33" s="97"/>
      <c r="BC33" s="98"/>
      <c r="BD33" s="98"/>
      <c r="BE33" s="98"/>
      <c r="BF33" s="99"/>
    </row>
    <row r="34" spans="1:58" ht="25.5" customHeight="1">
      <c r="A34" s="97"/>
      <c r="B34" s="98"/>
      <c r="C34" s="98"/>
      <c r="D34" s="98"/>
      <c r="E34" s="98"/>
      <c r="F34" s="98"/>
      <c r="G34" s="99"/>
      <c r="H34" s="97"/>
      <c r="I34" s="98"/>
      <c r="J34" s="98"/>
      <c r="K34" s="98"/>
      <c r="L34" s="98"/>
      <c r="M34" s="98"/>
      <c r="N34" s="98"/>
      <c r="O34" s="99"/>
      <c r="P34" s="106"/>
      <c r="Q34" s="106"/>
      <c r="R34" s="107"/>
      <c r="S34" s="107"/>
      <c r="T34" s="107"/>
      <c r="U34" s="107"/>
      <c r="V34" s="107"/>
      <c r="W34" s="107"/>
      <c r="X34" s="93"/>
      <c r="Y34" s="94"/>
      <c r="Z34" s="94"/>
      <c r="AA34" s="94"/>
      <c r="AB34" s="94"/>
      <c r="AC34" s="94"/>
      <c r="AD34" s="95"/>
      <c r="AE34" s="96" t="str">
        <f t="shared" si="2"/>
        <v/>
      </c>
      <c r="AF34" s="96"/>
      <c r="AG34" s="96"/>
      <c r="AH34" s="96"/>
      <c r="AI34" s="96"/>
      <c r="AJ34" s="96"/>
      <c r="AK34" s="96"/>
      <c r="AL34" s="96"/>
      <c r="AM34" s="93"/>
      <c r="AN34" s="94"/>
      <c r="AO34" s="94"/>
      <c r="AP34" s="94"/>
      <c r="AQ34" s="94"/>
      <c r="AR34" s="94"/>
      <c r="AS34" s="95"/>
      <c r="AT34" s="96" t="str">
        <f t="shared" si="3"/>
        <v/>
      </c>
      <c r="AU34" s="96"/>
      <c r="AV34" s="96"/>
      <c r="AW34" s="96"/>
      <c r="AX34" s="96"/>
      <c r="AY34" s="96"/>
      <c r="AZ34" s="96"/>
      <c r="BA34" s="96"/>
      <c r="BB34" s="97"/>
      <c r="BC34" s="98"/>
      <c r="BD34" s="98"/>
      <c r="BE34" s="98"/>
      <c r="BF34" s="99"/>
    </row>
    <row r="35" spans="1:58" ht="25.5" customHeight="1">
      <c r="A35" s="97"/>
      <c r="B35" s="98"/>
      <c r="C35" s="98"/>
      <c r="D35" s="98"/>
      <c r="E35" s="98"/>
      <c r="F35" s="98"/>
      <c r="G35" s="99"/>
      <c r="H35" s="97"/>
      <c r="I35" s="98"/>
      <c r="J35" s="98"/>
      <c r="K35" s="98"/>
      <c r="L35" s="98"/>
      <c r="M35" s="98"/>
      <c r="N35" s="98"/>
      <c r="O35" s="99"/>
      <c r="P35" s="106"/>
      <c r="Q35" s="106"/>
      <c r="R35" s="107"/>
      <c r="S35" s="107"/>
      <c r="T35" s="107"/>
      <c r="U35" s="107"/>
      <c r="V35" s="107"/>
      <c r="W35" s="107"/>
      <c r="X35" s="93"/>
      <c r="Y35" s="94"/>
      <c r="Z35" s="94"/>
      <c r="AA35" s="94"/>
      <c r="AB35" s="94"/>
      <c r="AC35" s="94"/>
      <c r="AD35" s="95"/>
      <c r="AE35" s="96" t="str">
        <f t="shared" si="2"/>
        <v/>
      </c>
      <c r="AF35" s="96"/>
      <c r="AG35" s="96"/>
      <c r="AH35" s="96"/>
      <c r="AI35" s="96"/>
      <c r="AJ35" s="96"/>
      <c r="AK35" s="96"/>
      <c r="AL35" s="96"/>
      <c r="AM35" s="93"/>
      <c r="AN35" s="94"/>
      <c r="AO35" s="94"/>
      <c r="AP35" s="94"/>
      <c r="AQ35" s="94"/>
      <c r="AR35" s="94"/>
      <c r="AS35" s="95"/>
      <c r="AT35" s="96" t="str">
        <f t="shared" si="3"/>
        <v/>
      </c>
      <c r="AU35" s="96"/>
      <c r="AV35" s="96"/>
      <c r="AW35" s="96"/>
      <c r="AX35" s="96"/>
      <c r="AY35" s="96"/>
      <c r="AZ35" s="96"/>
      <c r="BA35" s="96"/>
      <c r="BB35" s="97"/>
      <c r="BC35" s="98"/>
      <c r="BD35" s="98"/>
      <c r="BE35" s="98"/>
      <c r="BF35" s="99"/>
    </row>
    <row r="36" spans="1:58" ht="25.5" customHeight="1">
      <c r="A36" s="97"/>
      <c r="B36" s="98"/>
      <c r="C36" s="98"/>
      <c r="D36" s="98"/>
      <c r="E36" s="98"/>
      <c r="F36" s="98"/>
      <c r="G36" s="99"/>
      <c r="H36" s="97"/>
      <c r="I36" s="98"/>
      <c r="J36" s="98"/>
      <c r="K36" s="98"/>
      <c r="L36" s="98"/>
      <c r="M36" s="98"/>
      <c r="N36" s="98"/>
      <c r="O36" s="99"/>
      <c r="P36" s="106"/>
      <c r="Q36" s="106"/>
      <c r="R36" s="107"/>
      <c r="S36" s="107"/>
      <c r="T36" s="107"/>
      <c r="U36" s="107"/>
      <c r="V36" s="107"/>
      <c r="W36" s="107"/>
      <c r="X36" s="93"/>
      <c r="Y36" s="94"/>
      <c r="Z36" s="94"/>
      <c r="AA36" s="94"/>
      <c r="AB36" s="94"/>
      <c r="AC36" s="94"/>
      <c r="AD36" s="95"/>
      <c r="AE36" s="96" t="str">
        <f t="shared" ref="AE36:AE49" si="4">IF(ISBLANK(X36),"",INT(R36*X36))</f>
        <v/>
      </c>
      <c r="AF36" s="96"/>
      <c r="AG36" s="96"/>
      <c r="AH36" s="96"/>
      <c r="AI36" s="96"/>
      <c r="AJ36" s="96"/>
      <c r="AK36" s="96"/>
      <c r="AL36" s="96"/>
      <c r="AM36" s="93"/>
      <c r="AN36" s="94"/>
      <c r="AO36" s="94"/>
      <c r="AP36" s="94"/>
      <c r="AQ36" s="94"/>
      <c r="AR36" s="94"/>
      <c r="AS36" s="95"/>
      <c r="AT36" s="96" t="str">
        <f>IF(ISBLANK(AM36),"",INT(R36*AM36))</f>
        <v/>
      </c>
      <c r="AU36" s="96"/>
      <c r="AV36" s="96"/>
      <c r="AW36" s="96"/>
      <c r="AX36" s="96"/>
      <c r="AY36" s="96"/>
      <c r="AZ36" s="96"/>
      <c r="BA36" s="96"/>
      <c r="BB36" s="97"/>
      <c r="BC36" s="98"/>
      <c r="BD36" s="98"/>
      <c r="BE36" s="98"/>
      <c r="BF36" s="99"/>
    </row>
    <row r="37" spans="1:58" ht="25.5" customHeight="1">
      <c r="A37" s="97"/>
      <c r="B37" s="98"/>
      <c r="C37" s="98"/>
      <c r="D37" s="98"/>
      <c r="E37" s="98"/>
      <c r="F37" s="98"/>
      <c r="G37" s="99"/>
      <c r="H37" s="97"/>
      <c r="I37" s="98"/>
      <c r="J37" s="98"/>
      <c r="K37" s="98"/>
      <c r="L37" s="98"/>
      <c r="M37" s="98"/>
      <c r="N37" s="98"/>
      <c r="O37" s="99"/>
      <c r="P37" s="106"/>
      <c r="Q37" s="106"/>
      <c r="R37" s="107"/>
      <c r="S37" s="107"/>
      <c r="T37" s="107"/>
      <c r="U37" s="107"/>
      <c r="V37" s="107"/>
      <c r="W37" s="107"/>
      <c r="X37" s="93"/>
      <c r="Y37" s="94"/>
      <c r="Z37" s="94"/>
      <c r="AA37" s="94"/>
      <c r="AB37" s="94"/>
      <c r="AC37" s="94"/>
      <c r="AD37" s="95"/>
      <c r="AE37" s="96" t="str">
        <f t="shared" si="4"/>
        <v/>
      </c>
      <c r="AF37" s="96"/>
      <c r="AG37" s="96"/>
      <c r="AH37" s="96"/>
      <c r="AI37" s="96"/>
      <c r="AJ37" s="96"/>
      <c r="AK37" s="96"/>
      <c r="AL37" s="96"/>
      <c r="AM37" s="93"/>
      <c r="AN37" s="94"/>
      <c r="AO37" s="94"/>
      <c r="AP37" s="94"/>
      <c r="AQ37" s="94"/>
      <c r="AR37" s="94"/>
      <c r="AS37" s="95"/>
      <c r="AT37" s="96" t="str">
        <f t="shared" ref="AT37:AT67" si="5">IF(ISBLANK(AM37),"",INT(R37*AM37))</f>
        <v/>
      </c>
      <c r="AU37" s="96"/>
      <c r="AV37" s="96"/>
      <c r="AW37" s="96"/>
      <c r="AX37" s="96"/>
      <c r="AY37" s="96"/>
      <c r="AZ37" s="96"/>
      <c r="BA37" s="96"/>
      <c r="BB37" s="97"/>
      <c r="BC37" s="98"/>
      <c r="BD37" s="98"/>
      <c r="BE37" s="98"/>
      <c r="BF37" s="99"/>
    </row>
    <row r="38" spans="1:58" ht="25.5" customHeight="1">
      <c r="A38" s="97"/>
      <c r="B38" s="98"/>
      <c r="C38" s="98"/>
      <c r="D38" s="98"/>
      <c r="E38" s="98"/>
      <c r="F38" s="98"/>
      <c r="G38" s="99"/>
      <c r="H38" s="97"/>
      <c r="I38" s="98"/>
      <c r="J38" s="98"/>
      <c r="K38" s="98"/>
      <c r="L38" s="98"/>
      <c r="M38" s="98"/>
      <c r="N38" s="98"/>
      <c r="O38" s="99"/>
      <c r="P38" s="106"/>
      <c r="Q38" s="106"/>
      <c r="R38" s="107"/>
      <c r="S38" s="107"/>
      <c r="T38" s="107"/>
      <c r="U38" s="107"/>
      <c r="V38" s="107"/>
      <c r="W38" s="107"/>
      <c r="X38" s="93"/>
      <c r="Y38" s="94"/>
      <c r="Z38" s="94"/>
      <c r="AA38" s="94"/>
      <c r="AB38" s="94"/>
      <c r="AC38" s="94"/>
      <c r="AD38" s="95"/>
      <c r="AE38" s="96" t="str">
        <f t="shared" si="4"/>
        <v/>
      </c>
      <c r="AF38" s="96"/>
      <c r="AG38" s="96"/>
      <c r="AH38" s="96"/>
      <c r="AI38" s="96"/>
      <c r="AJ38" s="96"/>
      <c r="AK38" s="96"/>
      <c r="AL38" s="96"/>
      <c r="AM38" s="93"/>
      <c r="AN38" s="94"/>
      <c r="AO38" s="94"/>
      <c r="AP38" s="94"/>
      <c r="AQ38" s="94"/>
      <c r="AR38" s="94"/>
      <c r="AS38" s="95"/>
      <c r="AT38" s="96" t="str">
        <f t="shared" si="5"/>
        <v/>
      </c>
      <c r="AU38" s="96"/>
      <c r="AV38" s="96"/>
      <c r="AW38" s="96"/>
      <c r="AX38" s="96"/>
      <c r="AY38" s="96"/>
      <c r="AZ38" s="96"/>
      <c r="BA38" s="96"/>
      <c r="BB38" s="97"/>
      <c r="BC38" s="98"/>
      <c r="BD38" s="98"/>
      <c r="BE38" s="98"/>
      <c r="BF38" s="99"/>
    </row>
    <row r="39" spans="1:58" ht="25.5" customHeight="1">
      <c r="A39" s="97"/>
      <c r="B39" s="98"/>
      <c r="C39" s="98"/>
      <c r="D39" s="98"/>
      <c r="E39" s="98"/>
      <c r="F39" s="98"/>
      <c r="G39" s="99"/>
      <c r="H39" s="97"/>
      <c r="I39" s="98"/>
      <c r="J39" s="98"/>
      <c r="K39" s="98"/>
      <c r="L39" s="98"/>
      <c r="M39" s="98"/>
      <c r="N39" s="98"/>
      <c r="O39" s="99"/>
      <c r="P39" s="106"/>
      <c r="Q39" s="106"/>
      <c r="R39" s="107"/>
      <c r="S39" s="107"/>
      <c r="T39" s="107"/>
      <c r="U39" s="107"/>
      <c r="V39" s="107"/>
      <c r="W39" s="107"/>
      <c r="X39" s="93"/>
      <c r="Y39" s="94"/>
      <c r="Z39" s="94"/>
      <c r="AA39" s="94"/>
      <c r="AB39" s="94"/>
      <c r="AC39" s="94"/>
      <c r="AD39" s="95"/>
      <c r="AE39" s="96" t="str">
        <f t="shared" si="4"/>
        <v/>
      </c>
      <c r="AF39" s="96"/>
      <c r="AG39" s="96"/>
      <c r="AH39" s="96"/>
      <c r="AI39" s="96"/>
      <c r="AJ39" s="96"/>
      <c r="AK39" s="96"/>
      <c r="AL39" s="96"/>
      <c r="AM39" s="93"/>
      <c r="AN39" s="94"/>
      <c r="AO39" s="94"/>
      <c r="AP39" s="94"/>
      <c r="AQ39" s="94"/>
      <c r="AR39" s="94"/>
      <c r="AS39" s="95"/>
      <c r="AT39" s="96" t="str">
        <f t="shared" si="5"/>
        <v/>
      </c>
      <c r="AU39" s="96"/>
      <c r="AV39" s="96"/>
      <c r="AW39" s="96"/>
      <c r="AX39" s="96"/>
      <c r="AY39" s="96"/>
      <c r="AZ39" s="96"/>
      <c r="BA39" s="96"/>
      <c r="BB39" s="97"/>
      <c r="BC39" s="98"/>
      <c r="BD39" s="98"/>
      <c r="BE39" s="98"/>
      <c r="BF39" s="99"/>
    </row>
    <row r="40" spans="1:58" ht="25.5" customHeight="1">
      <c r="A40" s="97"/>
      <c r="B40" s="98"/>
      <c r="C40" s="98"/>
      <c r="D40" s="98"/>
      <c r="E40" s="98"/>
      <c r="F40" s="98"/>
      <c r="G40" s="99"/>
      <c r="H40" s="97"/>
      <c r="I40" s="98"/>
      <c r="J40" s="98"/>
      <c r="K40" s="98"/>
      <c r="L40" s="98"/>
      <c r="M40" s="98"/>
      <c r="N40" s="98"/>
      <c r="O40" s="99"/>
      <c r="P40" s="106"/>
      <c r="Q40" s="106"/>
      <c r="R40" s="107"/>
      <c r="S40" s="107"/>
      <c r="T40" s="107"/>
      <c r="U40" s="107"/>
      <c r="V40" s="107"/>
      <c r="W40" s="107"/>
      <c r="X40" s="93"/>
      <c r="Y40" s="94"/>
      <c r="Z40" s="94"/>
      <c r="AA40" s="94"/>
      <c r="AB40" s="94"/>
      <c r="AC40" s="94"/>
      <c r="AD40" s="95"/>
      <c r="AE40" s="96" t="str">
        <f t="shared" si="4"/>
        <v/>
      </c>
      <c r="AF40" s="96"/>
      <c r="AG40" s="96"/>
      <c r="AH40" s="96"/>
      <c r="AI40" s="96"/>
      <c r="AJ40" s="96"/>
      <c r="AK40" s="96"/>
      <c r="AL40" s="96"/>
      <c r="AM40" s="93"/>
      <c r="AN40" s="94"/>
      <c r="AO40" s="94"/>
      <c r="AP40" s="94"/>
      <c r="AQ40" s="94"/>
      <c r="AR40" s="94"/>
      <c r="AS40" s="95"/>
      <c r="AT40" s="96" t="str">
        <f t="shared" si="5"/>
        <v/>
      </c>
      <c r="AU40" s="96"/>
      <c r="AV40" s="96"/>
      <c r="AW40" s="96"/>
      <c r="AX40" s="96"/>
      <c r="AY40" s="96"/>
      <c r="AZ40" s="96"/>
      <c r="BA40" s="96"/>
      <c r="BB40" s="97"/>
      <c r="BC40" s="98"/>
      <c r="BD40" s="98"/>
      <c r="BE40" s="98"/>
      <c r="BF40" s="99"/>
    </row>
    <row r="41" spans="1:58" ht="25.5" customHeight="1">
      <c r="A41" s="97"/>
      <c r="B41" s="98"/>
      <c r="C41" s="98"/>
      <c r="D41" s="98"/>
      <c r="E41" s="98"/>
      <c r="F41" s="98"/>
      <c r="G41" s="99"/>
      <c r="H41" s="97"/>
      <c r="I41" s="98"/>
      <c r="J41" s="98"/>
      <c r="K41" s="98"/>
      <c r="L41" s="98"/>
      <c r="M41" s="98"/>
      <c r="N41" s="98"/>
      <c r="O41" s="99"/>
      <c r="P41" s="106"/>
      <c r="Q41" s="106"/>
      <c r="R41" s="107"/>
      <c r="S41" s="107"/>
      <c r="T41" s="107"/>
      <c r="U41" s="107"/>
      <c r="V41" s="107"/>
      <c r="W41" s="107"/>
      <c r="X41" s="93"/>
      <c r="Y41" s="94"/>
      <c r="Z41" s="94"/>
      <c r="AA41" s="94"/>
      <c r="AB41" s="94"/>
      <c r="AC41" s="94"/>
      <c r="AD41" s="95"/>
      <c r="AE41" s="96" t="str">
        <f t="shared" si="4"/>
        <v/>
      </c>
      <c r="AF41" s="96"/>
      <c r="AG41" s="96"/>
      <c r="AH41" s="96"/>
      <c r="AI41" s="96"/>
      <c r="AJ41" s="96"/>
      <c r="AK41" s="96"/>
      <c r="AL41" s="96"/>
      <c r="AM41" s="93"/>
      <c r="AN41" s="94"/>
      <c r="AO41" s="94"/>
      <c r="AP41" s="94"/>
      <c r="AQ41" s="94"/>
      <c r="AR41" s="94"/>
      <c r="AS41" s="95"/>
      <c r="AT41" s="96" t="str">
        <f t="shared" si="5"/>
        <v/>
      </c>
      <c r="AU41" s="96"/>
      <c r="AV41" s="96"/>
      <c r="AW41" s="96"/>
      <c r="AX41" s="96"/>
      <c r="AY41" s="96"/>
      <c r="AZ41" s="96"/>
      <c r="BA41" s="96"/>
      <c r="BB41" s="97"/>
      <c r="BC41" s="98"/>
      <c r="BD41" s="98"/>
      <c r="BE41" s="98"/>
      <c r="BF41" s="99"/>
    </row>
    <row r="42" spans="1:58" ht="25.5" customHeight="1">
      <c r="A42" s="97"/>
      <c r="B42" s="98"/>
      <c r="C42" s="98"/>
      <c r="D42" s="98"/>
      <c r="E42" s="98"/>
      <c r="F42" s="98"/>
      <c r="G42" s="99"/>
      <c r="H42" s="97"/>
      <c r="I42" s="98"/>
      <c r="J42" s="98"/>
      <c r="K42" s="98"/>
      <c r="L42" s="98"/>
      <c r="M42" s="98"/>
      <c r="N42" s="98"/>
      <c r="O42" s="99"/>
      <c r="P42" s="106"/>
      <c r="Q42" s="106"/>
      <c r="R42" s="107"/>
      <c r="S42" s="107"/>
      <c r="T42" s="107"/>
      <c r="U42" s="107"/>
      <c r="V42" s="107"/>
      <c r="W42" s="107"/>
      <c r="X42" s="93"/>
      <c r="Y42" s="94"/>
      <c r="Z42" s="94"/>
      <c r="AA42" s="94"/>
      <c r="AB42" s="94"/>
      <c r="AC42" s="94"/>
      <c r="AD42" s="95"/>
      <c r="AE42" s="96" t="str">
        <f t="shared" si="4"/>
        <v/>
      </c>
      <c r="AF42" s="96"/>
      <c r="AG42" s="96"/>
      <c r="AH42" s="96"/>
      <c r="AI42" s="96"/>
      <c r="AJ42" s="96"/>
      <c r="AK42" s="96"/>
      <c r="AL42" s="96"/>
      <c r="AM42" s="93"/>
      <c r="AN42" s="94"/>
      <c r="AO42" s="94"/>
      <c r="AP42" s="94"/>
      <c r="AQ42" s="94"/>
      <c r="AR42" s="94"/>
      <c r="AS42" s="95"/>
      <c r="AT42" s="96" t="str">
        <f t="shared" si="5"/>
        <v/>
      </c>
      <c r="AU42" s="96"/>
      <c r="AV42" s="96"/>
      <c r="AW42" s="96"/>
      <c r="AX42" s="96"/>
      <c r="AY42" s="96"/>
      <c r="AZ42" s="96"/>
      <c r="BA42" s="96"/>
      <c r="BB42" s="97"/>
      <c r="BC42" s="98"/>
      <c r="BD42" s="98"/>
      <c r="BE42" s="98"/>
      <c r="BF42" s="99"/>
    </row>
    <row r="43" spans="1:58" ht="25.5" customHeight="1">
      <c r="A43" s="97"/>
      <c r="B43" s="98"/>
      <c r="C43" s="98"/>
      <c r="D43" s="98"/>
      <c r="E43" s="98"/>
      <c r="F43" s="98"/>
      <c r="G43" s="99"/>
      <c r="H43" s="97"/>
      <c r="I43" s="98"/>
      <c r="J43" s="98"/>
      <c r="K43" s="98"/>
      <c r="L43" s="98"/>
      <c r="M43" s="98"/>
      <c r="N43" s="98"/>
      <c r="O43" s="99"/>
      <c r="P43" s="106"/>
      <c r="Q43" s="106"/>
      <c r="R43" s="107"/>
      <c r="S43" s="107"/>
      <c r="T43" s="107"/>
      <c r="U43" s="107"/>
      <c r="V43" s="107"/>
      <c r="W43" s="107"/>
      <c r="X43" s="93"/>
      <c r="Y43" s="94"/>
      <c r="Z43" s="94"/>
      <c r="AA43" s="94"/>
      <c r="AB43" s="94"/>
      <c r="AC43" s="94"/>
      <c r="AD43" s="95"/>
      <c r="AE43" s="96" t="str">
        <f t="shared" si="4"/>
        <v/>
      </c>
      <c r="AF43" s="96"/>
      <c r="AG43" s="96"/>
      <c r="AH43" s="96"/>
      <c r="AI43" s="96"/>
      <c r="AJ43" s="96"/>
      <c r="AK43" s="96"/>
      <c r="AL43" s="96"/>
      <c r="AM43" s="93"/>
      <c r="AN43" s="94"/>
      <c r="AO43" s="94"/>
      <c r="AP43" s="94"/>
      <c r="AQ43" s="94"/>
      <c r="AR43" s="94"/>
      <c r="AS43" s="95"/>
      <c r="AT43" s="96" t="str">
        <f t="shared" si="5"/>
        <v/>
      </c>
      <c r="AU43" s="96"/>
      <c r="AV43" s="96"/>
      <c r="AW43" s="96"/>
      <c r="AX43" s="96"/>
      <c r="AY43" s="96"/>
      <c r="AZ43" s="96"/>
      <c r="BA43" s="96"/>
      <c r="BB43" s="97"/>
      <c r="BC43" s="98"/>
      <c r="BD43" s="98"/>
      <c r="BE43" s="98"/>
      <c r="BF43" s="99"/>
    </row>
    <row r="44" spans="1:58" ht="25.5" customHeight="1">
      <c r="A44" s="97"/>
      <c r="B44" s="98"/>
      <c r="C44" s="98"/>
      <c r="D44" s="98"/>
      <c r="E44" s="98"/>
      <c r="F44" s="98"/>
      <c r="G44" s="99"/>
      <c r="H44" s="97"/>
      <c r="I44" s="98"/>
      <c r="J44" s="98"/>
      <c r="K44" s="98"/>
      <c r="L44" s="98"/>
      <c r="M44" s="98"/>
      <c r="N44" s="98"/>
      <c r="O44" s="99"/>
      <c r="P44" s="106"/>
      <c r="Q44" s="106"/>
      <c r="R44" s="107"/>
      <c r="S44" s="107"/>
      <c r="T44" s="107"/>
      <c r="U44" s="107"/>
      <c r="V44" s="107"/>
      <c r="W44" s="107"/>
      <c r="X44" s="93"/>
      <c r="Y44" s="94"/>
      <c r="Z44" s="94"/>
      <c r="AA44" s="94"/>
      <c r="AB44" s="94"/>
      <c r="AC44" s="94"/>
      <c r="AD44" s="95"/>
      <c r="AE44" s="96" t="str">
        <f t="shared" si="4"/>
        <v/>
      </c>
      <c r="AF44" s="96"/>
      <c r="AG44" s="96"/>
      <c r="AH44" s="96"/>
      <c r="AI44" s="96"/>
      <c r="AJ44" s="96"/>
      <c r="AK44" s="96"/>
      <c r="AL44" s="96"/>
      <c r="AM44" s="93"/>
      <c r="AN44" s="94"/>
      <c r="AO44" s="94"/>
      <c r="AP44" s="94"/>
      <c r="AQ44" s="94"/>
      <c r="AR44" s="94"/>
      <c r="AS44" s="95"/>
      <c r="AT44" s="96" t="str">
        <f t="shared" si="5"/>
        <v/>
      </c>
      <c r="AU44" s="96"/>
      <c r="AV44" s="96"/>
      <c r="AW44" s="96"/>
      <c r="AX44" s="96"/>
      <c r="AY44" s="96"/>
      <c r="AZ44" s="96"/>
      <c r="BA44" s="96"/>
      <c r="BB44" s="97"/>
      <c r="BC44" s="98"/>
      <c r="BD44" s="98"/>
      <c r="BE44" s="98"/>
      <c r="BF44" s="99"/>
    </row>
    <row r="45" spans="1:58" ht="25.5" customHeight="1">
      <c r="A45" s="97"/>
      <c r="B45" s="98"/>
      <c r="C45" s="98"/>
      <c r="D45" s="98"/>
      <c r="E45" s="98"/>
      <c r="F45" s="98"/>
      <c r="G45" s="99"/>
      <c r="H45" s="97"/>
      <c r="I45" s="98"/>
      <c r="J45" s="98"/>
      <c r="K45" s="98"/>
      <c r="L45" s="98"/>
      <c r="M45" s="98"/>
      <c r="N45" s="98"/>
      <c r="O45" s="99"/>
      <c r="P45" s="106"/>
      <c r="Q45" s="106"/>
      <c r="R45" s="107"/>
      <c r="S45" s="107"/>
      <c r="T45" s="107"/>
      <c r="U45" s="107"/>
      <c r="V45" s="107"/>
      <c r="W45" s="107"/>
      <c r="X45" s="93"/>
      <c r="Y45" s="94"/>
      <c r="Z45" s="94"/>
      <c r="AA45" s="94"/>
      <c r="AB45" s="94"/>
      <c r="AC45" s="94"/>
      <c r="AD45" s="95"/>
      <c r="AE45" s="96" t="str">
        <f t="shared" si="4"/>
        <v/>
      </c>
      <c r="AF45" s="96"/>
      <c r="AG45" s="96"/>
      <c r="AH45" s="96"/>
      <c r="AI45" s="96"/>
      <c r="AJ45" s="96"/>
      <c r="AK45" s="96"/>
      <c r="AL45" s="96"/>
      <c r="AM45" s="93"/>
      <c r="AN45" s="94"/>
      <c r="AO45" s="94"/>
      <c r="AP45" s="94"/>
      <c r="AQ45" s="94"/>
      <c r="AR45" s="94"/>
      <c r="AS45" s="95"/>
      <c r="AT45" s="96" t="str">
        <f t="shared" si="5"/>
        <v/>
      </c>
      <c r="AU45" s="96"/>
      <c r="AV45" s="96"/>
      <c r="AW45" s="96"/>
      <c r="AX45" s="96"/>
      <c r="AY45" s="96"/>
      <c r="AZ45" s="96"/>
      <c r="BA45" s="96"/>
      <c r="BB45" s="97"/>
      <c r="BC45" s="98"/>
      <c r="BD45" s="98"/>
      <c r="BE45" s="98"/>
      <c r="BF45" s="99"/>
    </row>
    <row r="46" spans="1:58" ht="25.5" customHeight="1">
      <c r="A46" s="97"/>
      <c r="B46" s="98"/>
      <c r="C46" s="98"/>
      <c r="D46" s="98"/>
      <c r="E46" s="98"/>
      <c r="F46" s="98"/>
      <c r="G46" s="99"/>
      <c r="H46" s="97"/>
      <c r="I46" s="98"/>
      <c r="J46" s="98"/>
      <c r="K46" s="98"/>
      <c r="L46" s="98"/>
      <c r="M46" s="98"/>
      <c r="N46" s="98"/>
      <c r="O46" s="99"/>
      <c r="P46" s="106"/>
      <c r="Q46" s="106"/>
      <c r="R46" s="107"/>
      <c r="S46" s="107"/>
      <c r="T46" s="107"/>
      <c r="U46" s="107"/>
      <c r="V46" s="107"/>
      <c r="W46" s="107"/>
      <c r="X46" s="93"/>
      <c r="Y46" s="94"/>
      <c r="Z46" s="94"/>
      <c r="AA46" s="94"/>
      <c r="AB46" s="94"/>
      <c r="AC46" s="94"/>
      <c r="AD46" s="95"/>
      <c r="AE46" s="96" t="str">
        <f t="shared" si="4"/>
        <v/>
      </c>
      <c r="AF46" s="96"/>
      <c r="AG46" s="96"/>
      <c r="AH46" s="96"/>
      <c r="AI46" s="96"/>
      <c r="AJ46" s="96"/>
      <c r="AK46" s="96"/>
      <c r="AL46" s="96"/>
      <c r="AM46" s="93"/>
      <c r="AN46" s="94"/>
      <c r="AO46" s="94"/>
      <c r="AP46" s="94"/>
      <c r="AQ46" s="94"/>
      <c r="AR46" s="94"/>
      <c r="AS46" s="95"/>
      <c r="AT46" s="96" t="str">
        <f t="shared" si="5"/>
        <v/>
      </c>
      <c r="AU46" s="96"/>
      <c r="AV46" s="96"/>
      <c r="AW46" s="96"/>
      <c r="AX46" s="96"/>
      <c r="AY46" s="96"/>
      <c r="AZ46" s="96"/>
      <c r="BA46" s="96"/>
      <c r="BB46" s="97"/>
      <c r="BC46" s="98"/>
      <c r="BD46" s="98"/>
      <c r="BE46" s="98"/>
      <c r="BF46" s="99"/>
    </row>
    <row r="47" spans="1:58" ht="25.5" customHeight="1">
      <c r="A47" s="97"/>
      <c r="B47" s="98"/>
      <c r="C47" s="98"/>
      <c r="D47" s="98"/>
      <c r="E47" s="98"/>
      <c r="F47" s="98"/>
      <c r="G47" s="99"/>
      <c r="H47" s="97"/>
      <c r="I47" s="98"/>
      <c r="J47" s="98"/>
      <c r="K47" s="98"/>
      <c r="L47" s="98"/>
      <c r="M47" s="98"/>
      <c r="N47" s="98"/>
      <c r="O47" s="99"/>
      <c r="P47" s="106"/>
      <c r="Q47" s="106"/>
      <c r="R47" s="107"/>
      <c r="S47" s="107"/>
      <c r="T47" s="107"/>
      <c r="U47" s="107"/>
      <c r="V47" s="107"/>
      <c r="W47" s="107"/>
      <c r="X47" s="93"/>
      <c r="Y47" s="94"/>
      <c r="Z47" s="94"/>
      <c r="AA47" s="94"/>
      <c r="AB47" s="94"/>
      <c r="AC47" s="94"/>
      <c r="AD47" s="95"/>
      <c r="AE47" s="96" t="str">
        <f t="shared" si="4"/>
        <v/>
      </c>
      <c r="AF47" s="96"/>
      <c r="AG47" s="96"/>
      <c r="AH47" s="96"/>
      <c r="AI47" s="96"/>
      <c r="AJ47" s="96"/>
      <c r="AK47" s="96"/>
      <c r="AL47" s="96"/>
      <c r="AM47" s="93"/>
      <c r="AN47" s="94"/>
      <c r="AO47" s="94"/>
      <c r="AP47" s="94"/>
      <c r="AQ47" s="94"/>
      <c r="AR47" s="94"/>
      <c r="AS47" s="95"/>
      <c r="AT47" s="96" t="str">
        <f t="shared" si="5"/>
        <v/>
      </c>
      <c r="AU47" s="96"/>
      <c r="AV47" s="96"/>
      <c r="AW47" s="96"/>
      <c r="AX47" s="96"/>
      <c r="AY47" s="96"/>
      <c r="AZ47" s="96"/>
      <c r="BA47" s="96"/>
      <c r="BB47" s="97"/>
      <c r="BC47" s="98"/>
      <c r="BD47" s="98"/>
      <c r="BE47" s="98"/>
      <c r="BF47" s="99"/>
    </row>
    <row r="48" spans="1:58" ht="25.5" customHeight="1">
      <c r="A48" s="97"/>
      <c r="B48" s="98"/>
      <c r="C48" s="98"/>
      <c r="D48" s="98"/>
      <c r="E48" s="98"/>
      <c r="F48" s="98"/>
      <c r="G48" s="99"/>
      <c r="H48" s="97"/>
      <c r="I48" s="98"/>
      <c r="J48" s="98"/>
      <c r="K48" s="98"/>
      <c r="L48" s="98"/>
      <c r="M48" s="98"/>
      <c r="N48" s="98"/>
      <c r="O48" s="99"/>
      <c r="P48" s="106"/>
      <c r="Q48" s="106"/>
      <c r="R48" s="107"/>
      <c r="S48" s="107"/>
      <c r="T48" s="107"/>
      <c r="U48" s="107"/>
      <c r="V48" s="107"/>
      <c r="W48" s="107"/>
      <c r="X48" s="93"/>
      <c r="Y48" s="94"/>
      <c r="Z48" s="94"/>
      <c r="AA48" s="94"/>
      <c r="AB48" s="94"/>
      <c r="AC48" s="94"/>
      <c r="AD48" s="95"/>
      <c r="AE48" s="96" t="str">
        <f t="shared" si="4"/>
        <v/>
      </c>
      <c r="AF48" s="96"/>
      <c r="AG48" s="96"/>
      <c r="AH48" s="96"/>
      <c r="AI48" s="96"/>
      <c r="AJ48" s="96"/>
      <c r="AK48" s="96"/>
      <c r="AL48" s="96"/>
      <c r="AM48" s="93"/>
      <c r="AN48" s="94"/>
      <c r="AO48" s="94"/>
      <c r="AP48" s="94"/>
      <c r="AQ48" s="94"/>
      <c r="AR48" s="94"/>
      <c r="AS48" s="95"/>
      <c r="AT48" s="96" t="str">
        <f t="shared" si="5"/>
        <v/>
      </c>
      <c r="AU48" s="96"/>
      <c r="AV48" s="96"/>
      <c r="AW48" s="96"/>
      <c r="AX48" s="96"/>
      <c r="AY48" s="96"/>
      <c r="AZ48" s="96"/>
      <c r="BA48" s="96"/>
      <c r="BB48" s="97"/>
      <c r="BC48" s="98"/>
      <c r="BD48" s="98"/>
      <c r="BE48" s="98"/>
      <c r="BF48" s="99"/>
    </row>
    <row r="49" spans="1:58" ht="25.5" customHeight="1">
      <c r="A49" s="97"/>
      <c r="B49" s="98"/>
      <c r="C49" s="98"/>
      <c r="D49" s="98"/>
      <c r="E49" s="98"/>
      <c r="F49" s="98"/>
      <c r="G49" s="99"/>
      <c r="H49" s="97"/>
      <c r="I49" s="98"/>
      <c r="J49" s="98"/>
      <c r="K49" s="98"/>
      <c r="L49" s="98"/>
      <c r="M49" s="98"/>
      <c r="N49" s="98"/>
      <c r="O49" s="99"/>
      <c r="P49" s="106"/>
      <c r="Q49" s="106"/>
      <c r="R49" s="107"/>
      <c r="S49" s="107"/>
      <c r="T49" s="107"/>
      <c r="U49" s="107"/>
      <c r="V49" s="107"/>
      <c r="W49" s="107"/>
      <c r="X49" s="93"/>
      <c r="Y49" s="94"/>
      <c r="Z49" s="94"/>
      <c r="AA49" s="94"/>
      <c r="AB49" s="94"/>
      <c r="AC49" s="94"/>
      <c r="AD49" s="95"/>
      <c r="AE49" s="96" t="str">
        <f t="shared" si="4"/>
        <v/>
      </c>
      <c r="AF49" s="96"/>
      <c r="AG49" s="96"/>
      <c r="AH49" s="96"/>
      <c r="AI49" s="96"/>
      <c r="AJ49" s="96"/>
      <c r="AK49" s="96"/>
      <c r="AL49" s="96"/>
      <c r="AM49" s="93"/>
      <c r="AN49" s="94"/>
      <c r="AO49" s="94"/>
      <c r="AP49" s="94"/>
      <c r="AQ49" s="94"/>
      <c r="AR49" s="94"/>
      <c r="AS49" s="95"/>
      <c r="AT49" s="96" t="str">
        <f t="shared" si="5"/>
        <v/>
      </c>
      <c r="AU49" s="96"/>
      <c r="AV49" s="96"/>
      <c r="AW49" s="96"/>
      <c r="AX49" s="96"/>
      <c r="AY49" s="96"/>
      <c r="AZ49" s="96"/>
      <c r="BA49" s="96"/>
      <c r="BB49" s="97"/>
      <c r="BC49" s="98"/>
      <c r="BD49" s="98"/>
      <c r="BE49" s="98"/>
      <c r="BF49" s="99"/>
    </row>
    <row r="50" spans="1:58" ht="25.5" customHeight="1">
      <c r="A50" s="97"/>
      <c r="B50" s="98"/>
      <c r="C50" s="98"/>
      <c r="D50" s="98"/>
      <c r="E50" s="98"/>
      <c r="F50" s="98"/>
      <c r="G50" s="99"/>
      <c r="H50" s="97"/>
      <c r="I50" s="98"/>
      <c r="J50" s="98"/>
      <c r="K50" s="98"/>
      <c r="L50" s="98"/>
      <c r="M50" s="98"/>
      <c r="N50" s="98"/>
      <c r="O50" s="99"/>
      <c r="P50" s="106"/>
      <c r="Q50" s="106"/>
      <c r="R50" s="107"/>
      <c r="S50" s="107"/>
      <c r="T50" s="107"/>
      <c r="U50" s="107"/>
      <c r="V50" s="107"/>
      <c r="W50" s="107"/>
      <c r="X50" s="93"/>
      <c r="Y50" s="94"/>
      <c r="Z50" s="94"/>
      <c r="AA50" s="94"/>
      <c r="AB50" s="94"/>
      <c r="AC50" s="94"/>
      <c r="AD50" s="95"/>
      <c r="AE50" s="96" t="str">
        <f t="shared" ref="AE50:AE67" si="6">IF(ISBLANK(X50),"",INT(R50*X50))</f>
        <v/>
      </c>
      <c r="AF50" s="96"/>
      <c r="AG50" s="96"/>
      <c r="AH50" s="96"/>
      <c r="AI50" s="96"/>
      <c r="AJ50" s="96"/>
      <c r="AK50" s="96"/>
      <c r="AL50" s="96"/>
      <c r="AM50" s="93"/>
      <c r="AN50" s="94"/>
      <c r="AO50" s="94"/>
      <c r="AP50" s="94"/>
      <c r="AQ50" s="94"/>
      <c r="AR50" s="94"/>
      <c r="AS50" s="95"/>
      <c r="AT50" s="96" t="str">
        <f t="shared" si="5"/>
        <v/>
      </c>
      <c r="AU50" s="96"/>
      <c r="AV50" s="96"/>
      <c r="AW50" s="96"/>
      <c r="AX50" s="96"/>
      <c r="AY50" s="96"/>
      <c r="AZ50" s="96"/>
      <c r="BA50" s="96"/>
      <c r="BB50" s="97"/>
      <c r="BC50" s="98"/>
      <c r="BD50" s="98"/>
      <c r="BE50" s="98"/>
      <c r="BF50" s="99"/>
    </row>
    <row r="51" spans="1:58" ht="25.5" customHeight="1">
      <c r="A51" s="97"/>
      <c r="B51" s="98"/>
      <c r="C51" s="98"/>
      <c r="D51" s="98"/>
      <c r="E51" s="98"/>
      <c r="F51" s="98"/>
      <c r="G51" s="99"/>
      <c r="H51" s="97"/>
      <c r="I51" s="98"/>
      <c r="J51" s="98"/>
      <c r="K51" s="98"/>
      <c r="L51" s="98"/>
      <c r="M51" s="98"/>
      <c r="N51" s="98"/>
      <c r="O51" s="99"/>
      <c r="P51" s="106"/>
      <c r="Q51" s="106"/>
      <c r="R51" s="107"/>
      <c r="S51" s="107"/>
      <c r="T51" s="107"/>
      <c r="U51" s="107"/>
      <c r="V51" s="107"/>
      <c r="W51" s="107"/>
      <c r="X51" s="93"/>
      <c r="Y51" s="94"/>
      <c r="Z51" s="94"/>
      <c r="AA51" s="94"/>
      <c r="AB51" s="94"/>
      <c r="AC51" s="94"/>
      <c r="AD51" s="95"/>
      <c r="AE51" s="96" t="str">
        <f t="shared" si="6"/>
        <v/>
      </c>
      <c r="AF51" s="96"/>
      <c r="AG51" s="96"/>
      <c r="AH51" s="96"/>
      <c r="AI51" s="96"/>
      <c r="AJ51" s="96"/>
      <c r="AK51" s="96"/>
      <c r="AL51" s="96"/>
      <c r="AM51" s="93"/>
      <c r="AN51" s="94"/>
      <c r="AO51" s="94"/>
      <c r="AP51" s="94"/>
      <c r="AQ51" s="94"/>
      <c r="AR51" s="94"/>
      <c r="AS51" s="95"/>
      <c r="AT51" s="96" t="str">
        <f t="shared" si="5"/>
        <v/>
      </c>
      <c r="AU51" s="96"/>
      <c r="AV51" s="96"/>
      <c r="AW51" s="96"/>
      <c r="AX51" s="96"/>
      <c r="AY51" s="96"/>
      <c r="AZ51" s="96"/>
      <c r="BA51" s="96"/>
      <c r="BB51" s="97"/>
      <c r="BC51" s="98"/>
      <c r="BD51" s="98"/>
      <c r="BE51" s="98"/>
      <c r="BF51" s="99"/>
    </row>
    <row r="52" spans="1:58" ht="25.5" customHeight="1">
      <c r="A52" s="97"/>
      <c r="B52" s="98"/>
      <c r="C52" s="98"/>
      <c r="D52" s="98"/>
      <c r="E52" s="98"/>
      <c r="F52" s="98"/>
      <c r="G52" s="99"/>
      <c r="H52" s="97"/>
      <c r="I52" s="98"/>
      <c r="J52" s="98"/>
      <c r="K52" s="98"/>
      <c r="L52" s="98"/>
      <c r="M52" s="98"/>
      <c r="N52" s="98"/>
      <c r="O52" s="99"/>
      <c r="P52" s="106"/>
      <c r="Q52" s="106"/>
      <c r="R52" s="107"/>
      <c r="S52" s="107"/>
      <c r="T52" s="107"/>
      <c r="U52" s="107"/>
      <c r="V52" s="107"/>
      <c r="W52" s="107"/>
      <c r="X52" s="93"/>
      <c r="Y52" s="94"/>
      <c r="Z52" s="94"/>
      <c r="AA52" s="94"/>
      <c r="AB52" s="94"/>
      <c r="AC52" s="94"/>
      <c r="AD52" s="95"/>
      <c r="AE52" s="96" t="str">
        <f t="shared" si="6"/>
        <v/>
      </c>
      <c r="AF52" s="96"/>
      <c r="AG52" s="96"/>
      <c r="AH52" s="96"/>
      <c r="AI52" s="96"/>
      <c r="AJ52" s="96"/>
      <c r="AK52" s="96"/>
      <c r="AL52" s="96"/>
      <c r="AM52" s="93"/>
      <c r="AN52" s="94"/>
      <c r="AO52" s="94"/>
      <c r="AP52" s="94"/>
      <c r="AQ52" s="94"/>
      <c r="AR52" s="94"/>
      <c r="AS52" s="95"/>
      <c r="AT52" s="96" t="str">
        <f t="shared" si="5"/>
        <v/>
      </c>
      <c r="AU52" s="96"/>
      <c r="AV52" s="96"/>
      <c r="AW52" s="96"/>
      <c r="AX52" s="96"/>
      <c r="AY52" s="96"/>
      <c r="AZ52" s="96"/>
      <c r="BA52" s="96"/>
      <c r="BB52" s="97"/>
      <c r="BC52" s="98"/>
      <c r="BD52" s="98"/>
      <c r="BE52" s="98"/>
      <c r="BF52" s="99"/>
    </row>
    <row r="53" spans="1:58" ht="25.5" customHeight="1">
      <c r="A53" s="97"/>
      <c r="B53" s="98"/>
      <c r="C53" s="98"/>
      <c r="D53" s="98"/>
      <c r="E53" s="98"/>
      <c r="F53" s="98"/>
      <c r="G53" s="99"/>
      <c r="H53" s="97"/>
      <c r="I53" s="98"/>
      <c r="J53" s="98"/>
      <c r="K53" s="98"/>
      <c r="L53" s="98"/>
      <c r="M53" s="98"/>
      <c r="N53" s="98"/>
      <c r="O53" s="99"/>
      <c r="P53" s="106"/>
      <c r="Q53" s="106"/>
      <c r="R53" s="107"/>
      <c r="S53" s="107"/>
      <c r="T53" s="107"/>
      <c r="U53" s="107"/>
      <c r="V53" s="107"/>
      <c r="W53" s="107"/>
      <c r="X53" s="93"/>
      <c r="Y53" s="94"/>
      <c r="Z53" s="94"/>
      <c r="AA53" s="94"/>
      <c r="AB53" s="94"/>
      <c r="AC53" s="94"/>
      <c r="AD53" s="95"/>
      <c r="AE53" s="96" t="str">
        <f t="shared" si="6"/>
        <v/>
      </c>
      <c r="AF53" s="96"/>
      <c r="AG53" s="96"/>
      <c r="AH53" s="96"/>
      <c r="AI53" s="96"/>
      <c r="AJ53" s="96"/>
      <c r="AK53" s="96"/>
      <c r="AL53" s="96"/>
      <c r="AM53" s="93"/>
      <c r="AN53" s="94"/>
      <c r="AO53" s="94"/>
      <c r="AP53" s="94"/>
      <c r="AQ53" s="94"/>
      <c r="AR53" s="94"/>
      <c r="AS53" s="95"/>
      <c r="AT53" s="96" t="str">
        <f t="shared" si="5"/>
        <v/>
      </c>
      <c r="AU53" s="96"/>
      <c r="AV53" s="96"/>
      <c r="AW53" s="96"/>
      <c r="AX53" s="96"/>
      <c r="AY53" s="96"/>
      <c r="AZ53" s="96"/>
      <c r="BA53" s="96"/>
      <c r="BB53" s="97"/>
      <c r="BC53" s="98"/>
      <c r="BD53" s="98"/>
      <c r="BE53" s="98"/>
      <c r="BF53" s="99"/>
    </row>
    <row r="54" spans="1:58" ht="25.5" customHeight="1">
      <c r="A54" s="97"/>
      <c r="B54" s="98"/>
      <c r="C54" s="98"/>
      <c r="D54" s="98"/>
      <c r="E54" s="98"/>
      <c r="F54" s="98"/>
      <c r="G54" s="99"/>
      <c r="H54" s="97"/>
      <c r="I54" s="98"/>
      <c r="J54" s="98"/>
      <c r="K54" s="98"/>
      <c r="L54" s="98"/>
      <c r="M54" s="98"/>
      <c r="N54" s="98"/>
      <c r="O54" s="99"/>
      <c r="P54" s="106"/>
      <c r="Q54" s="106"/>
      <c r="R54" s="107"/>
      <c r="S54" s="107"/>
      <c r="T54" s="107"/>
      <c r="U54" s="107"/>
      <c r="V54" s="107"/>
      <c r="W54" s="107"/>
      <c r="X54" s="93"/>
      <c r="Y54" s="94"/>
      <c r="Z54" s="94"/>
      <c r="AA54" s="94"/>
      <c r="AB54" s="94"/>
      <c r="AC54" s="94"/>
      <c r="AD54" s="95"/>
      <c r="AE54" s="96" t="str">
        <f t="shared" si="6"/>
        <v/>
      </c>
      <c r="AF54" s="96"/>
      <c r="AG54" s="96"/>
      <c r="AH54" s="96"/>
      <c r="AI54" s="96"/>
      <c r="AJ54" s="96"/>
      <c r="AK54" s="96"/>
      <c r="AL54" s="96"/>
      <c r="AM54" s="93"/>
      <c r="AN54" s="94"/>
      <c r="AO54" s="94"/>
      <c r="AP54" s="94"/>
      <c r="AQ54" s="94"/>
      <c r="AR54" s="94"/>
      <c r="AS54" s="95"/>
      <c r="AT54" s="96" t="str">
        <f t="shared" si="5"/>
        <v/>
      </c>
      <c r="AU54" s="96"/>
      <c r="AV54" s="96"/>
      <c r="AW54" s="96"/>
      <c r="AX54" s="96"/>
      <c r="AY54" s="96"/>
      <c r="AZ54" s="96"/>
      <c r="BA54" s="96"/>
      <c r="BB54" s="97"/>
      <c r="BC54" s="98"/>
      <c r="BD54" s="98"/>
      <c r="BE54" s="98"/>
      <c r="BF54" s="99"/>
    </row>
    <row r="55" spans="1:58" ht="25.5" customHeight="1">
      <c r="A55" s="97"/>
      <c r="B55" s="98"/>
      <c r="C55" s="98"/>
      <c r="D55" s="98"/>
      <c r="E55" s="98"/>
      <c r="F55" s="98"/>
      <c r="G55" s="99"/>
      <c r="H55" s="97"/>
      <c r="I55" s="98"/>
      <c r="J55" s="98"/>
      <c r="K55" s="98"/>
      <c r="L55" s="98"/>
      <c r="M55" s="98"/>
      <c r="N55" s="98"/>
      <c r="O55" s="99"/>
      <c r="P55" s="106"/>
      <c r="Q55" s="106"/>
      <c r="R55" s="107"/>
      <c r="S55" s="107"/>
      <c r="T55" s="107"/>
      <c r="U55" s="107"/>
      <c r="V55" s="107"/>
      <c r="W55" s="107"/>
      <c r="X55" s="93"/>
      <c r="Y55" s="94"/>
      <c r="Z55" s="94"/>
      <c r="AA55" s="94"/>
      <c r="AB55" s="94"/>
      <c r="AC55" s="94"/>
      <c r="AD55" s="95"/>
      <c r="AE55" s="96" t="str">
        <f t="shared" si="6"/>
        <v/>
      </c>
      <c r="AF55" s="96"/>
      <c r="AG55" s="96"/>
      <c r="AH55" s="96"/>
      <c r="AI55" s="96"/>
      <c r="AJ55" s="96"/>
      <c r="AK55" s="96"/>
      <c r="AL55" s="96"/>
      <c r="AM55" s="93"/>
      <c r="AN55" s="94"/>
      <c r="AO55" s="94"/>
      <c r="AP55" s="94"/>
      <c r="AQ55" s="94"/>
      <c r="AR55" s="94"/>
      <c r="AS55" s="95"/>
      <c r="AT55" s="96" t="str">
        <f t="shared" si="5"/>
        <v/>
      </c>
      <c r="AU55" s="96"/>
      <c r="AV55" s="96"/>
      <c r="AW55" s="96"/>
      <c r="AX55" s="96"/>
      <c r="AY55" s="96"/>
      <c r="AZ55" s="96"/>
      <c r="BA55" s="96"/>
      <c r="BB55" s="97"/>
      <c r="BC55" s="98"/>
      <c r="BD55" s="98"/>
      <c r="BE55" s="98"/>
      <c r="BF55" s="99"/>
    </row>
    <row r="56" spans="1:58" ht="25.5" customHeight="1">
      <c r="A56" s="97"/>
      <c r="B56" s="98"/>
      <c r="C56" s="98"/>
      <c r="D56" s="98"/>
      <c r="E56" s="98"/>
      <c r="F56" s="98"/>
      <c r="G56" s="99"/>
      <c r="H56" s="97"/>
      <c r="I56" s="98"/>
      <c r="J56" s="98"/>
      <c r="K56" s="98"/>
      <c r="L56" s="98"/>
      <c r="M56" s="98"/>
      <c r="N56" s="98"/>
      <c r="O56" s="99"/>
      <c r="P56" s="106"/>
      <c r="Q56" s="106"/>
      <c r="R56" s="107"/>
      <c r="S56" s="107"/>
      <c r="T56" s="107"/>
      <c r="U56" s="107"/>
      <c r="V56" s="107"/>
      <c r="W56" s="107"/>
      <c r="X56" s="93"/>
      <c r="Y56" s="94"/>
      <c r="Z56" s="94"/>
      <c r="AA56" s="94"/>
      <c r="AB56" s="94"/>
      <c r="AC56" s="94"/>
      <c r="AD56" s="95"/>
      <c r="AE56" s="96" t="str">
        <f t="shared" si="6"/>
        <v/>
      </c>
      <c r="AF56" s="96"/>
      <c r="AG56" s="96"/>
      <c r="AH56" s="96"/>
      <c r="AI56" s="96"/>
      <c r="AJ56" s="96"/>
      <c r="AK56" s="96"/>
      <c r="AL56" s="96"/>
      <c r="AM56" s="93"/>
      <c r="AN56" s="94"/>
      <c r="AO56" s="94"/>
      <c r="AP56" s="94"/>
      <c r="AQ56" s="94"/>
      <c r="AR56" s="94"/>
      <c r="AS56" s="95"/>
      <c r="AT56" s="96" t="str">
        <f t="shared" si="5"/>
        <v/>
      </c>
      <c r="AU56" s="96"/>
      <c r="AV56" s="96"/>
      <c r="AW56" s="96"/>
      <c r="AX56" s="96"/>
      <c r="AY56" s="96"/>
      <c r="AZ56" s="96"/>
      <c r="BA56" s="96"/>
      <c r="BB56" s="97"/>
      <c r="BC56" s="98"/>
      <c r="BD56" s="98"/>
      <c r="BE56" s="98"/>
      <c r="BF56" s="99"/>
    </row>
    <row r="57" spans="1:58" ht="25.5" customHeight="1">
      <c r="A57" s="97"/>
      <c r="B57" s="98"/>
      <c r="C57" s="98"/>
      <c r="D57" s="98"/>
      <c r="E57" s="98"/>
      <c r="F57" s="98"/>
      <c r="G57" s="99"/>
      <c r="H57" s="97"/>
      <c r="I57" s="98"/>
      <c r="J57" s="98"/>
      <c r="K57" s="98"/>
      <c r="L57" s="98"/>
      <c r="M57" s="98"/>
      <c r="N57" s="98"/>
      <c r="O57" s="99"/>
      <c r="P57" s="106"/>
      <c r="Q57" s="106"/>
      <c r="R57" s="107"/>
      <c r="S57" s="107"/>
      <c r="T57" s="107"/>
      <c r="U57" s="107"/>
      <c r="V57" s="107"/>
      <c r="W57" s="107"/>
      <c r="X57" s="93"/>
      <c r="Y57" s="94"/>
      <c r="Z57" s="94"/>
      <c r="AA57" s="94"/>
      <c r="AB57" s="94"/>
      <c r="AC57" s="94"/>
      <c r="AD57" s="95"/>
      <c r="AE57" s="96" t="str">
        <f t="shared" si="6"/>
        <v/>
      </c>
      <c r="AF57" s="96"/>
      <c r="AG57" s="96"/>
      <c r="AH57" s="96"/>
      <c r="AI57" s="96"/>
      <c r="AJ57" s="96"/>
      <c r="AK57" s="96"/>
      <c r="AL57" s="96"/>
      <c r="AM57" s="93"/>
      <c r="AN57" s="94"/>
      <c r="AO57" s="94"/>
      <c r="AP57" s="94"/>
      <c r="AQ57" s="94"/>
      <c r="AR57" s="94"/>
      <c r="AS57" s="95"/>
      <c r="AT57" s="96" t="str">
        <f t="shared" si="5"/>
        <v/>
      </c>
      <c r="AU57" s="96"/>
      <c r="AV57" s="96"/>
      <c r="AW57" s="96"/>
      <c r="AX57" s="96"/>
      <c r="AY57" s="96"/>
      <c r="AZ57" s="96"/>
      <c r="BA57" s="96"/>
      <c r="BB57" s="97"/>
      <c r="BC57" s="98"/>
      <c r="BD57" s="98"/>
      <c r="BE57" s="98"/>
      <c r="BF57" s="99"/>
    </row>
    <row r="58" spans="1:58" ht="25.5" customHeight="1">
      <c r="A58" s="97"/>
      <c r="B58" s="98"/>
      <c r="C58" s="98"/>
      <c r="D58" s="98"/>
      <c r="E58" s="98"/>
      <c r="F58" s="98"/>
      <c r="G58" s="99"/>
      <c r="H58" s="97"/>
      <c r="I58" s="98"/>
      <c r="J58" s="98"/>
      <c r="K58" s="98"/>
      <c r="L58" s="98"/>
      <c r="M58" s="98"/>
      <c r="N58" s="98"/>
      <c r="O58" s="99"/>
      <c r="P58" s="106"/>
      <c r="Q58" s="106"/>
      <c r="R58" s="107"/>
      <c r="S58" s="107"/>
      <c r="T58" s="107"/>
      <c r="U58" s="107"/>
      <c r="V58" s="107"/>
      <c r="W58" s="107"/>
      <c r="X58" s="93"/>
      <c r="Y58" s="94"/>
      <c r="Z58" s="94"/>
      <c r="AA58" s="94"/>
      <c r="AB58" s="94"/>
      <c r="AC58" s="94"/>
      <c r="AD58" s="95"/>
      <c r="AE58" s="96" t="str">
        <f t="shared" si="6"/>
        <v/>
      </c>
      <c r="AF58" s="96"/>
      <c r="AG58" s="96"/>
      <c r="AH58" s="96"/>
      <c r="AI58" s="96"/>
      <c r="AJ58" s="96"/>
      <c r="AK58" s="96"/>
      <c r="AL58" s="96"/>
      <c r="AM58" s="93"/>
      <c r="AN58" s="94"/>
      <c r="AO58" s="94"/>
      <c r="AP58" s="94"/>
      <c r="AQ58" s="94"/>
      <c r="AR58" s="94"/>
      <c r="AS58" s="95"/>
      <c r="AT58" s="96" t="str">
        <f t="shared" si="5"/>
        <v/>
      </c>
      <c r="AU58" s="96"/>
      <c r="AV58" s="96"/>
      <c r="AW58" s="96"/>
      <c r="AX58" s="96"/>
      <c r="AY58" s="96"/>
      <c r="AZ58" s="96"/>
      <c r="BA58" s="96"/>
      <c r="BB58" s="97"/>
      <c r="BC58" s="98"/>
      <c r="BD58" s="98"/>
      <c r="BE58" s="98"/>
      <c r="BF58" s="99"/>
    </row>
    <row r="59" spans="1:58" ht="25.5" customHeight="1">
      <c r="A59" s="97"/>
      <c r="B59" s="98"/>
      <c r="C59" s="98"/>
      <c r="D59" s="98"/>
      <c r="E59" s="98"/>
      <c r="F59" s="98"/>
      <c r="G59" s="99"/>
      <c r="H59" s="97"/>
      <c r="I59" s="98"/>
      <c r="J59" s="98"/>
      <c r="K59" s="98"/>
      <c r="L59" s="98"/>
      <c r="M59" s="98"/>
      <c r="N59" s="98"/>
      <c r="O59" s="99"/>
      <c r="P59" s="106"/>
      <c r="Q59" s="106"/>
      <c r="R59" s="107"/>
      <c r="S59" s="107"/>
      <c r="T59" s="107"/>
      <c r="U59" s="107"/>
      <c r="V59" s="107"/>
      <c r="W59" s="107"/>
      <c r="X59" s="93"/>
      <c r="Y59" s="94"/>
      <c r="Z59" s="94"/>
      <c r="AA59" s="94"/>
      <c r="AB59" s="94"/>
      <c r="AC59" s="94"/>
      <c r="AD59" s="95"/>
      <c r="AE59" s="96" t="str">
        <f t="shared" si="6"/>
        <v/>
      </c>
      <c r="AF59" s="96"/>
      <c r="AG59" s="96"/>
      <c r="AH59" s="96"/>
      <c r="AI59" s="96"/>
      <c r="AJ59" s="96"/>
      <c r="AK59" s="96"/>
      <c r="AL59" s="96"/>
      <c r="AM59" s="93"/>
      <c r="AN59" s="94"/>
      <c r="AO59" s="94"/>
      <c r="AP59" s="94"/>
      <c r="AQ59" s="94"/>
      <c r="AR59" s="94"/>
      <c r="AS59" s="95"/>
      <c r="AT59" s="96" t="str">
        <f t="shared" si="5"/>
        <v/>
      </c>
      <c r="AU59" s="96"/>
      <c r="AV59" s="96"/>
      <c r="AW59" s="96"/>
      <c r="AX59" s="96"/>
      <c r="AY59" s="96"/>
      <c r="AZ59" s="96"/>
      <c r="BA59" s="96"/>
      <c r="BB59" s="97"/>
      <c r="BC59" s="98"/>
      <c r="BD59" s="98"/>
      <c r="BE59" s="98"/>
      <c r="BF59" s="99"/>
    </row>
    <row r="60" spans="1:58" ht="25.5" customHeight="1">
      <c r="A60" s="97"/>
      <c r="B60" s="98"/>
      <c r="C60" s="98"/>
      <c r="D60" s="98"/>
      <c r="E60" s="98"/>
      <c r="F60" s="98"/>
      <c r="G60" s="99"/>
      <c r="H60" s="97"/>
      <c r="I60" s="98"/>
      <c r="J60" s="98"/>
      <c r="K60" s="98"/>
      <c r="L60" s="98"/>
      <c r="M60" s="98"/>
      <c r="N60" s="98"/>
      <c r="O60" s="99"/>
      <c r="P60" s="106"/>
      <c r="Q60" s="106"/>
      <c r="R60" s="107"/>
      <c r="S60" s="107"/>
      <c r="T60" s="107"/>
      <c r="U60" s="107"/>
      <c r="V60" s="107"/>
      <c r="W60" s="107"/>
      <c r="X60" s="93"/>
      <c r="Y60" s="94"/>
      <c r="Z60" s="94"/>
      <c r="AA60" s="94"/>
      <c r="AB60" s="94"/>
      <c r="AC60" s="94"/>
      <c r="AD60" s="95"/>
      <c r="AE60" s="96" t="str">
        <f t="shared" si="6"/>
        <v/>
      </c>
      <c r="AF60" s="96"/>
      <c r="AG60" s="96"/>
      <c r="AH60" s="96"/>
      <c r="AI60" s="96"/>
      <c r="AJ60" s="96"/>
      <c r="AK60" s="96"/>
      <c r="AL60" s="96"/>
      <c r="AM60" s="93"/>
      <c r="AN60" s="94"/>
      <c r="AO60" s="94"/>
      <c r="AP60" s="94"/>
      <c r="AQ60" s="94"/>
      <c r="AR60" s="94"/>
      <c r="AS60" s="95"/>
      <c r="AT60" s="96" t="str">
        <f t="shared" si="5"/>
        <v/>
      </c>
      <c r="AU60" s="96"/>
      <c r="AV60" s="96"/>
      <c r="AW60" s="96"/>
      <c r="AX60" s="96"/>
      <c r="AY60" s="96"/>
      <c r="AZ60" s="96"/>
      <c r="BA60" s="96"/>
      <c r="BB60" s="97"/>
      <c r="BC60" s="98"/>
      <c r="BD60" s="98"/>
      <c r="BE60" s="98"/>
      <c r="BF60" s="99"/>
    </row>
    <row r="61" spans="1:58" ht="25.5" customHeight="1">
      <c r="A61" s="97"/>
      <c r="B61" s="98"/>
      <c r="C61" s="98"/>
      <c r="D61" s="98"/>
      <c r="E61" s="98"/>
      <c r="F61" s="98"/>
      <c r="G61" s="99"/>
      <c r="H61" s="97"/>
      <c r="I61" s="98"/>
      <c r="J61" s="98"/>
      <c r="K61" s="98"/>
      <c r="L61" s="98"/>
      <c r="M61" s="98"/>
      <c r="N61" s="98"/>
      <c r="O61" s="99"/>
      <c r="P61" s="106"/>
      <c r="Q61" s="106"/>
      <c r="R61" s="107"/>
      <c r="S61" s="107"/>
      <c r="T61" s="107"/>
      <c r="U61" s="107"/>
      <c r="V61" s="107"/>
      <c r="W61" s="107"/>
      <c r="X61" s="93"/>
      <c r="Y61" s="94"/>
      <c r="Z61" s="94"/>
      <c r="AA61" s="94"/>
      <c r="AB61" s="94"/>
      <c r="AC61" s="94"/>
      <c r="AD61" s="95"/>
      <c r="AE61" s="96" t="str">
        <f t="shared" si="6"/>
        <v/>
      </c>
      <c r="AF61" s="96"/>
      <c r="AG61" s="96"/>
      <c r="AH61" s="96"/>
      <c r="AI61" s="96"/>
      <c r="AJ61" s="96"/>
      <c r="AK61" s="96"/>
      <c r="AL61" s="96"/>
      <c r="AM61" s="93"/>
      <c r="AN61" s="94"/>
      <c r="AO61" s="94"/>
      <c r="AP61" s="94"/>
      <c r="AQ61" s="94"/>
      <c r="AR61" s="94"/>
      <c r="AS61" s="95"/>
      <c r="AT61" s="96" t="str">
        <f t="shared" si="5"/>
        <v/>
      </c>
      <c r="AU61" s="96"/>
      <c r="AV61" s="96"/>
      <c r="AW61" s="96"/>
      <c r="AX61" s="96"/>
      <c r="AY61" s="96"/>
      <c r="AZ61" s="96"/>
      <c r="BA61" s="96"/>
      <c r="BB61" s="97"/>
      <c r="BC61" s="98"/>
      <c r="BD61" s="98"/>
      <c r="BE61" s="98"/>
      <c r="BF61" s="99"/>
    </row>
    <row r="62" spans="1:58" ht="25.5" customHeight="1">
      <c r="A62" s="97"/>
      <c r="B62" s="98"/>
      <c r="C62" s="98"/>
      <c r="D62" s="98"/>
      <c r="E62" s="98"/>
      <c r="F62" s="98"/>
      <c r="G62" s="99"/>
      <c r="H62" s="97"/>
      <c r="I62" s="98"/>
      <c r="J62" s="98"/>
      <c r="K62" s="98"/>
      <c r="L62" s="98"/>
      <c r="M62" s="98"/>
      <c r="N62" s="98"/>
      <c r="O62" s="99"/>
      <c r="P62" s="106"/>
      <c r="Q62" s="106"/>
      <c r="R62" s="107"/>
      <c r="S62" s="107"/>
      <c r="T62" s="107"/>
      <c r="U62" s="107"/>
      <c r="V62" s="107"/>
      <c r="W62" s="107"/>
      <c r="X62" s="93"/>
      <c r="Y62" s="94"/>
      <c r="Z62" s="94"/>
      <c r="AA62" s="94"/>
      <c r="AB62" s="94"/>
      <c r="AC62" s="94"/>
      <c r="AD62" s="95"/>
      <c r="AE62" s="96" t="str">
        <f t="shared" si="6"/>
        <v/>
      </c>
      <c r="AF62" s="96"/>
      <c r="AG62" s="96"/>
      <c r="AH62" s="96"/>
      <c r="AI62" s="96"/>
      <c r="AJ62" s="96"/>
      <c r="AK62" s="96"/>
      <c r="AL62" s="96"/>
      <c r="AM62" s="93"/>
      <c r="AN62" s="94"/>
      <c r="AO62" s="94"/>
      <c r="AP62" s="94"/>
      <c r="AQ62" s="94"/>
      <c r="AR62" s="94"/>
      <c r="AS62" s="95"/>
      <c r="AT62" s="96" t="str">
        <f t="shared" si="5"/>
        <v/>
      </c>
      <c r="AU62" s="96"/>
      <c r="AV62" s="96"/>
      <c r="AW62" s="96"/>
      <c r="AX62" s="96"/>
      <c r="AY62" s="96"/>
      <c r="AZ62" s="96"/>
      <c r="BA62" s="96"/>
      <c r="BB62" s="97"/>
      <c r="BC62" s="98"/>
      <c r="BD62" s="98"/>
      <c r="BE62" s="98"/>
      <c r="BF62" s="99"/>
    </row>
    <row r="63" spans="1:58" ht="25.5" customHeight="1">
      <c r="A63" s="97"/>
      <c r="B63" s="98"/>
      <c r="C63" s="98"/>
      <c r="D63" s="98"/>
      <c r="E63" s="98"/>
      <c r="F63" s="98"/>
      <c r="G63" s="99"/>
      <c r="H63" s="97"/>
      <c r="I63" s="98"/>
      <c r="J63" s="98"/>
      <c r="K63" s="98"/>
      <c r="L63" s="98"/>
      <c r="M63" s="98"/>
      <c r="N63" s="98"/>
      <c r="O63" s="99"/>
      <c r="P63" s="106"/>
      <c r="Q63" s="106"/>
      <c r="R63" s="107"/>
      <c r="S63" s="107"/>
      <c r="T63" s="107"/>
      <c r="U63" s="107"/>
      <c r="V63" s="107"/>
      <c r="W63" s="107"/>
      <c r="X63" s="93"/>
      <c r="Y63" s="94"/>
      <c r="Z63" s="94"/>
      <c r="AA63" s="94"/>
      <c r="AB63" s="94"/>
      <c r="AC63" s="94"/>
      <c r="AD63" s="95"/>
      <c r="AE63" s="96" t="str">
        <f t="shared" si="6"/>
        <v/>
      </c>
      <c r="AF63" s="96"/>
      <c r="AG63" s="96"/>
      <c r="AH63" s="96"/>
      <c r="AI63" s="96"/>
      <c r="AJ63" s="96"/>
      <c r="AK63" s="96"/>
      <c r="AL63" s="96"/>
      <c r="AM63" s="93"/>
      <c r="AN63" s="94"/>
      <c r="AO63" s="94"/>
      <c r="AP63" s="94"/>
      <c r="AQ63" s="94"/>
      <c r="AR63" s="94"/>
      <c r="AS63" s="95"/>
      <c r="AT63" s="96" t="str">
        <f t="shared" si="5"/>
        <v/>
      </c>
      <c r="AU63" s="96"/>
      <c r="AV63" s="96"/>
      <c r="AW63" s="96"/>
      <c r="AX63" s="96"/>
      <c r="AY63" s="96"/>
      <c r="AZ63" s="96"/>
      <c r="BA63" s="96"/>
      <c r="BB63" s="97"/>
      <c r="BC63" s="98"/>
      <c r="BD63" s="98"/>
      <c r="BE63" s="98"/>
      <c r="BF63" s="99"/>
    </row>
    <row r="64" spans="1:58" ht="25.5" customHeight="1">
      <c r="A64" s="97"/>
      <c r="B64" s="98"/>
      <c r="C64" s="98"/>
      <c r="D64" s="98"/>
      <c r="E64" s="98"/>
      <c r="F64" s="98"/>
      <c r="G64" s="99"/>
      <c r="H64" s="97"/>
      <c r="I64" s="98"/>
      <c r="J64" s="98"/>
      <c r="K64" s="98"/>
      <c r="L64" s="98"/>
      <c r="M64" s="98"/>
      <c r="N64" s="98"/>
      <c r="O64" s="99"/>
      <c r="P64" s="106"/>
      <c r="Q64" s="106"/>
      <c r="R64" s="107"/>
      <c r="S64" s="107"/>
      <c r="T64" s="107"/>
      <c r="U64" s="107"/>
      <c r="V64" s="107"/>
      <c r="W64" s="107"/>
      <c r="X64" s="93"/>
      <c r="Y64" s="94"/>
      <c r="Z64" s="94"/>
      <c r="AA64" s="94"/>
      <c r="AB64" s="94"/>
      <c r="AC64" s="94"/>
      <c r="AD64" s="95"/>
      <c r="AE64" s="96" t="str">
        <f t="shared" si="6"/>
        <v/>
      </c>
      <c r="AF64" s="96"/>
      <c r="AG64" s="96"/>
      <c r="AH64" s="96"/>
      <c r="AI64" s="96"/>
      <c r="AJ64" s="96"/>
      <c r="AK64" s="96"/>
      <c r="AL64" s="96"/>
      <c r="AM64" s="93"/>
      <c r="AN64" s="94"/>
      <c r="AO64" s="94"/>
      <c r="AP64" s="94"/>
      <c r="AQ64" s="94"/>
      <c r="AR64" s="94"/>
      <c r="AS64" s="95"/>
      <c r="AT64" s="96" t="str">
        <f t="shared" si="5"/>
        <v/>
      </c>
      <c r="AU64" s="96"/>
      <c r="AV64" s="96"/>
      <c r="AW64" s="96"/>
      <c r="AX64" s="96"/>
      <c r="AY64" s="96"/>
      <c r="AZ64" s="96"/>
      <c r="BA64" s="96"/>
      <c r="BB64" s="97"/>
      <c r="BC64" s="98"/>
      <c r="BD64" s="98"/>
      <c r="BE64" s="98"/>
      <c r="BF64" s="99"/>
    </row>
    <row r="65" spans="1:58" ht="25.5" customHeight="1">
      <c r="A65" s="97"/>
      <c r="B65" s="98"/>
      <c r="C65" s="98"/>
      <c r="D65" s="98"/>
      <c r="E65" s="98"/>
      <c r="F65" s="98"/>
      <c r="G65" s="99"/>
      <c r="H65" s="97"/>
      <c r="I65" s="98"/>
      <c r="J65" s="98"/>
      <c r="K65" s="98"/>
      <c r="L65" s="98"/>
      <c r="M65" s="98"/>
      <c r="N65" s="98"/>
      <c r="O65" s="99"/>
      <c r="P65" s="106"/>
      <c r="Q65" s="106"/>
      <c r="R65" s="107"/>
      <c r="S65" s="107"/>
      <c r="T65" s="107"/>
      <c r="U65" s="107"/>
      <c r="V65" s="107"/>
      <c r="W65" s="107"/>
      <c r="X65" s="93"/>
      <c r="Y65" s="94"/>
      <c r="Z65" s="94"/>
      <c r="AA65" s="94"/>
      <c r="AB65" s="94"/>
      <c r="AC65" s="94"/>
      <c r="AD65" s="95"/>
      <c r="AE65" s="96" t="str">
        <f t="shared" si="6"/>
        <v/>
      </c>
      <c r="AF65" s="96"/>
      <c r="AG65" s="96"/>
      <c r="AH65" s="96"/>
      <c r="AI65" s="96"/>
      <c r="AJ65" s="96"/>
      <c r="AK65" s="96"/>
      <c r="AL65" s="96"/>
      <c r="AM65" s="93"/>
      <c r="AN65" s="94"/>
      <c r="AO65" s="94"/>
      <c r="AP65" s="94"/>
      <c r="AQ65" s="94"/>
      <c r="AR65" s="94"/>
      <c r="AS65" s="95"/>
      <c r="AT65" s="96" t="str">
        <f t="shared" si="5"/>
        <v/>
      </c>
      <c r="AU65" s="96"/>
      <c r="AV65" s="96"/>
      <c r="AW65" s="96"/>
      <c r="AX65" s="96"/>
      <c r="AY65" s="96"/>
      <c r="AZ65" s="96"/>
      <c r="BA65" s="96"/>
      <c r="BB65" s="97"/>
      <c r="BC65" s="98"/>
      <c r="BD65" s="98"/>
      <c r="BE65" s="98"/>
      <c r="BF65" s="99"/>
    </row>
    <row r="66" spans="1:58" ht="25.5" customHeight="1">
      <c r="A66" s="97"/>
      <c r="B66" s="98"/>
      <c r="C66" s="98"/>
      <c r="D66" s="98"/>
      <c r="E66" s="98"/>
      <c r="F66" s="98"/>
      <c r="G66" s="99"/>
      <c r="H66" s="97"/>
      <c r="I66" s="98"/>
      <c r="J66" s="98"/>
      <c r="K66" s="98"/>
      <c r="L66" s="98"/>
      <c r="M66" s="98"/>
      <c r="N66" s="98"/>
      <c r="O66" s="99"/>
      <c r="P66" s="106"/>
      <c r="Q66" s="106"/>
      <c r="R66" s="107"/>
      <c r="S66" s="107"/>
      <c r="T66" s="107"/>
      <c r="U66" s="107"/>
      <c r="V66" s="107"/>
      <c r="W66" s="107"/>
      <c r="X66" s="93"/>
      <c r="Y66" s="94"/>
      <c r="Z66" s="94"/>
      <c r="AA66" s="94"/>
      <c r="AB66" s="94"/>
      <c r="AC66" s="94"/>
      <c r="AD66" s="95"/>
      <c r="AE66" s="96" t="str">
        <f t="shared" si="6"/>
        <v/>
      </c>
      <c r="AF66" s="96"/>
      <c r="AG66" s="96"/>
      <c r="AH66" s="96"/>
      <c r="AI66" s="96"/>
      <c r="AJ66" s="96"/>
      <c r="AK66" s="96"/>
      <c r="AL66" s="96"/>
      <c r="AM66" s="93"/>
      <c r="AN66" s="94"/>
      <c r="AO66" s="94"/>
      <c r="AP66" s="94"/>
      <c r="AQ66" s="94"/>
      <c r="AR66" s="94"/>
      <c r="AS66" s="95"/>
      <c r="AT66" s="96" t="str">
        <f t="shared" si="5"/>
        <v/>
      </c>
      <c r="AU66" s="96"/>
      <c r="AV66" s="96"/>
      <c r="AW66" s="96"/>
      <c r="AX66" s="96"/>
      <c r="AY66" s="96"/>
      <c r="AZ66" s="96"/>
      <c r="BA66" s="96"/>
      <c r="BB66" s="97"/>
      <c r="BC66" s="98"/>
      <c r="BD66" s="98"/>
      <c r="BE66" s="98"/>
      <c r="BF66" s="99"/>
    </row>
    <row r="67" spans="1:58" ht="25.5" customHeight="1">
      <c r="A67" s="97"/>
      <c r="B67" s="98"/>
      <c r="C67" s="98"/>
      <c r="D67" s="98"/>
      <c r="E67" s="98"/>
      <c r="F67" s="98"/>
      <c r="G67" s="99"/>
      <c r="H67" s="97"/>
      <c r="I67" s="98"/>
      <c r="J67" s="98"/>
      <c r="K67" s="98"/>
      <c r="L67" s="98"/>
      <c r="M67" s="98"/>
      <c r="N67" s="98"/>
      <c r="O67" s="99"/>
      <c r="P67" s="106"/>
      <c r="Q67" s="106"/>
      <c r="R67" s="107"/>
      <c r="S67" s="107"/>
      <c r="T67" s="107"/>
      <c r="U67" s="107"/>
      <c r="V67" s="107"/>
      <c r="W67" s="107"/>
      <c r="X67" s="93"/>
      <c r="Y67" s="94"/>
      <c r="Z67" s="94"/>
      <c r="AA67" s="94"/>
      <c r="AB67" s="94"/>
      <c r="AC67" s="94"/>
      <c r="AD67" s="95"/>
      <c r="AE67" s="96" t="str">
        <f t="shared" si="6"/>
        <v/>
      </c>
      <c r="AF67" s="96"/>
      <c r="AG67" s="96"/>
      <c r="AH67" s="96"/>
      <c r="AI67" s="96"/>
      <c r="AJ67" s="96"/>
      <c r="AK67" s="96"/>
      <c r="AL67" s="96"/>
      <c r="AM67" s="93"/>
      <c r="AN67" s="94"/>
      <c r="AO67" s="94"/>
      <c r="AP67" s="94"/>
      <c r="AQ67" s="94"/>
      <c r="AR67" s="94"/>
      <c r="AS67" s="95"/>
      <c r="AT67" s="96" t="str">
        <f t="shared" si="5"/>
        <v/>
      </c>
      <c r="AU67" s="96"/>
      <c r="AV67" s="96"/>
      <c r="AW67" s="96"/>
      <c r="AX67" s="96"/>
      <c r="AY67" s="96"/>
      <c r="AZ67" s="96"/>
      <c r="BA67" s="96"/>
      <c r="BB67" s="97"/>
      <c r="BC67" s="98"/>
      <c r="BD67" s="98"/>
      <c r="BE67" s="98"/>
      <c r="BF67" s="99"/>
    </row>
  </sheetData>
  <mergeCells count="588">
    <mergeCell ref="A1:BF1"/>
    <mergeCell ref="A4:G4"/>
    <mergeCell ref="H4:O4"/>
    <mergeCell ref="P4:Q4"/>
    <mergeCell ref="R4:W4"/>
    <mergeCell ref="AE4:AL4"/>
    <mergeCell ref="A2:G3"/>
    <mergeCell ref="H2:O3"/>
    <mergeCell ref="P2:Q3"/>
    <mergeCell ref="R2:W3"/>
    <mergeCell ref="AE3:AL3"/>
    <mergeCell ref="X2:AL2"/>
    <mergeCell ref="X3:AD3"/>
    <mergeCell ref="X4:AD4"/>
    <mergeCell ref="A6:G6"/>
    <mergeCell ref="H6:O6"/>
    <mergeCell ref="P6:Q6"/>
    <mergeCell ref="R6:W6"/>
    <mergeCell ref="AE6:AL6"/>
    <mergeCell ref="A5:G5"/>
    <mergeCell ref="H5:O5"/>
    <mergeCell ref="P5:Q5"/>
    <mergeCell ref="R5:W5"/>
    <mergeCell ref="AE5:AL5"/>
    <mergeCell ref="X5:AD5"/>
    <mergeCell ref="X6:AD6"/>
    <mergeCell ref="A8:G8"/>
    <mergeCell ref="H8:O8"/>
    <mergeCell ref="P8:Q8"/>
    <mergeCell ref="R8:W8"/>
    <mergeCell ref="AE8:AL8"/>
    <mergeCell ref="A7:G7"/>
    <mergeCell ref="H7:O7"/>
    <mergeCell ref="P7:Q7"/>
    <mergeCell ref="R7:W7"/>
    <mergeCell ref="AE7:AL7"/>
    <mergeCell ref="X7:AD7"/>
    <mergeCell ref="X8:AD8"/>
    <mergeCell ref="A10:G10"/>
    <mergeCell ref="H10:O10"/>
    <mergeCell ref="P10:Q10"/>
    <mergeCell ref="R10:W10"/>
    <mergeCell ref="AE10:AL10"/>
    <mergeCell ref="A9:G9"/>
    <mergeCell ref="H9:O9"/>
    <mergeCell ref="P9:Q9"/>
    <mergeCell ref="R9:W9"/>
    <mergeCell ref="AE9:AL9"/>
    <mergeCell ref="A12:G12"/>
    <mergeCell ref="H12:O12"/>
    <mergeCell ref="P12:Q12"/>
    <mergeCell ref="R12:W12"/>
    <mergeCell ref="AE12:AL12"/>
    <mergeCell ref="A11:G11"/>
    <mergeCell ref="H11:O11"/>
    <mergeCell ref="P11:Q11"/>
    <mergeCell ref="R11:W11"/>
    <mergeCell ref="AE11:AL11"/>
    <mergeCell ref="X11:AD11"/>
    <mergeCell ref="X12:AD12"/>
    <mergeCell ref="A14:G14"/>
    <mergeCell ref="H14:O14"/>
    <mergeCell ref="P14:Q14"/>
    <mergeCell ref="R14:W14"/>
    <mergeCell ref="AE14:AL14"/>
    <mergeCell ref="A13:G13"/>
    <mergeCell ref="H13:O13"/>
    <mergeCell ref="P13:Q13"/>
    <mergeCell ref="R13:W13"/>
    <mergeCell ref="AE13:AL13"/>
    <mergeCell ref="X13:AD13"/>
    <mergeCell ref="X14:AD14"/>
    <mergeCell ref="A16:G16"/>
    <mergeCell ref="H16:O16"/>
    <mergeCell ref="P16:Q16"/>
    <mergeCell ref="R16:W16"/>
    <mergeCell ref="AE16:AL16"/>
    <mergeCell ref="X16:AD16"/>
    <mergeCell ref="A15:G15"/>
    <mergeCell ref="H15:O15"/>
    <mergeCell ref="P15:Q15"/>
    <mergeCell ref="R15:W15"/>
    <mergeCell ref="AE15:AL15"/>
    <mergeCell ref="X15:AD15"/>
    <mergeCell ref="A18:G18"/>
    <mergeCell ref="H18:O18"/>
    <mergeCell ref="P18:Q18"/>
    <mergeCell ref="R18:W18"/>
    <mergeCell ref="AE18:AL18"/>
    <mergeCell ref="A17:G17"/>
    <mergeCell ref="H17:O17"/>
    <mergeCell ref="P17:Q17"/>
    <mergeCell ref="R17:W17"/>
    <mergeCell ref="AE17:AL17"/>
    <mergeCell ref="A20:G20"/>
    <mergeCell ref="H20:O20"/>
    <mergeCell ref="P20:Q20"/>
    <mergeCell ref="R20:W20"/>
    <mergeCell ref="AE20:AL20"/>
    <mergeCell ref="A19:G19"/>
    <mergeCell ref="H19:O19"/>
    <mergeCell ref="P19:Q19"/>
    <mergeCell ref="R19:W19"/>
    <mergeCell ref="AE19:AL19"/>
    <mergeCell ref="A22:G22"/>
    <mergeCell ref="H22:O22"/>
    <mergeCell ref="P22:Q22"/>
    <mergeCell ref="R22:W22"/>
    <mergeCell ref="AE22:AL22"/>
    <mergeCell ref="A21:G21"/>
    <mergeCell ref="H21:O21"/>
    <mergeCell ref="P21:Q21"/>
    <mergeCell ref="R21:W21"/>
    <mergeCell ref="AE21:AL21"/>
    <mergeCell ref="A24:G24"/>
    <mergeCell ref="H24:O24"/>
    <mergeCell ref="P24:Q24"/>
    <mergeCell ref="R24:W24"/>
    <mergeCell ref="AE24:AL24"/>
    <mergeCell ref="A23:G23"/>
    <mergeCell ref="H23:O23"/>
    <mergeCell ref="P23:Q23"/>
    <mergeCell ref="R23:W23"/>
    <mergeCell ref="AE23:AL23"/>
    <mergeCell ref="A26:G26"/>
    <mergeCell ref="H26:O26"/>
    <mergeCell ref="P26:Q26"/>
    <mergeCell ref="R26:W26"/>
    <mergeCell ref="AE26:AL26"/>
    <mergeCell ref="A25:G25"/>
    <mergeCell ref="H25:O25"/>
    <mergeCell ref="P25:Q25"/>
    <mergeCell ref="R25:W25"/>
    <mergeCell ref="AE25:AL25"/>
    <mergeCell ref="A28:G28"/>
    <mergeCell ref="H28:O28"/>
    <mergeCell ref="P28:Q28"/>
    <mergeCell ref="R28:W28"/>
    <mergeCell ref="AE28:AL28"/>
    <mergeCell ref="A27:G27"/>
    <mergeCell ref="H27:O27"/>
    <mergeCell ref="P27:Q27"/>
    <mergeCell ref="R27:W27"/>
    <mergeCell ref="AE27:AL27"/>
    <mergeCell ref="A30:G30"/>
    <mergeCell ref="H30:O30"/>
    <mergeCell ref="P30:Q30"/>
    <mergeCell ref="R30:W30"/>
    <mergeCell ref="AE30:AL30"/>
    <mergeCell ref="A29:G29"/>
    <mergeCell ref="H29:O29"/>
    <mergeCell ref="P29:Q29"/>
    <mergeCell ref="R29:W29"/>
    <mergeCell ref="AE29:AL29"/>
    <mergeCell ref="A33:G33"/>
    <mergeCell ref="H33:O33"/>
    <mergeCell ref="P33:Q33"/>
    <mergeCell ref="R33:W33"/>
    <mergeCell ref="A32:G32"/>
    <mergeCell ref="H32:O32"/>
    <mergeCell ref="P32:Q32"/>
    <mergeCell ref="R32:W32"/>
    <mergeCell ref="A31:G31"/>
    <mergeCell ref="H31:O31"/>
    <mergeCell ref="P31:Q31"/>
    <mergeCell ref="R31:W31"/>
    <mergeCell ref="A36:G36"/>
    <mergeCell ref="H36:O36"/>
    <mergeCell ref="P36:Q36"/>
    <mergeCell ref="R36:W36"/>
    <mergeCell ref="A35:G35"/>
    <mergeCell ref="H35:O35"/>
    <mergeCell ref="P35:Q35"/>
    <mergeCell ref="R35:W35"/>
    <mergeCell ref="A34:G34"/>
    <mergeCell ref="H34:O34"/>
    <mergeCell ref="P34:Q34"/>
    <mergeCell ref="R34:W34"/>
    <mergeCell ref="A39:G39"/>
    <mergeCell ref="H39:O39"/>
    <mergeCell ref="P39:Q39"/>
    <mergeCell ref="R39:W39"/>
    <mergeCell ref="A38:G38"/>
    <mergeCell ref="H38:O38"/>
    <mergeCell ref="P38:Q38"/>
    <mergeCell ref="R38:W38"/>
    <mergeCell ref="A37:G37"/>
    <mergeCell ref="H37:O37"/>
    <mergeCell ref="P37:Q37"/>
    <mergeCell ref="R37:W37"/>
    <mergeCell ref="A42:G42"/>
    <mergeCell ref="H42:O42"/>
    <mergeCell ref="P42:Q42"/>
    <mergeCell ref="R42:W42"/>
    <mergeCell ref="A41:G41"/>
    <mergeCell ref="H41:O41"/>
    <mergeCell ref="P41:Q41"/>
    <mergeCell ref="R41:W41"/>
    <mergeCell ref="A40:G40"/>
    <mergeCell ref="H40:O40"/>
    <mergeCell ref="P40:Q40"/>
    <mergeCell ref="R40:W40"/>
    <mergeCell ref="A45:G45"/>
    <mergeCell ref="H45:O45"/>
    <mergeCell ref="P45:Q45"/>
    <mergeCell ref="R45:W45"/>
    <mergeCell ref="A44:G44"/>
    <mergeCell ref="H44:O44"/>
    <mergeCell ref="P44:Q44"/>
    <mergeCell ref="R44:W44"/>
    <mergeCell ref="A43:G43"/>
    <mergeCell ref="H43:O43"/>
    <mergeCell ref="P43:Q43"/>
    <mergeCell ref="R43:W43"/>
    <mergeCell ref="A48:G48"/>
    <mergeCell ref="H48:O48"/>
    <mergeCell ref="P48:Q48"/>
    <mergeCell ref="R48:W48"/>
    <mergeCell ref="A47:G47"/>
    <mergeCell ref="H47:O47"/>
    <mergeCell ref="P47:Q47"/>
    <mergeCell ref="R47:W47"/>
    <mergeCell ref="A46:G46"/>
    <mergeCell ref="H46:O46"/>
    <mergeCell ref="P46:Q46"/>
    <mergeCell ref="R46:W46"/>
    <mergeCell ref="A51:G51"/>
    <mergeCell ref="H51:O51"/>
    <mergeCell ref="P51:Q51"/>
    <mergeCell ref="R51:W51"/>
    <mergeCell ref="A50:G50"/>
    <mergeCell ref="H50:O50"/>
    <mergeCell ref="P50:Q50"/>
    <mergeCell ref="R50:W50"/>
    <mergeCell ref="A49:G49"/>
    <mergeCell ref="H49:O49"/>
    <mergeCell ref="P49:Q49"/>
    <mergeCell ref="R49:W49"/>
    <mergeCell ref="A54:G54"/>
    <mergeCell ref="H54:O54"/>
    <mergeCell ref="P54:Q54"/>
    <mergeCell ref="R54:W54"/>
    <mergeCell ref="A53:G53"/>
    <mergeCell ref="H53:O53"/>
    <mergeCell ref="P53:Q53"/>
    <mergeCell ref="R53:W53"/>
    <mergeCell ref="A52:G52"/>
    <mergeCell ref="H52:O52"/>
    <mergeCell ref="P52:Q52"/>
    <mergeCell ref="R52:W52"/>
    <mergeCell ref="A57:G57"/>
    <mergeCell ref="H57:O57"/>
    <mergeCell ref="P57:Q57"/>
    <mergeCell ref="R57:W57"/>
    <mergeCell ref="A56:G56"/>
    <mergeCell ref="H56:O56"/>
    <mergeCell ref="P56:Q56"/>
    <mergeCell ref="R56:W56"/>
    <mergeCell ref="A55:G55"/>
    <mergeCell ref="H55:O55"/>
    <mergeCell ref="P55:Q55"/>
    <mergeCell ref="R55:W55"/>
    <mergeCell ref="A60:G60"/>
    <mergeCell ref="H60:O60"/>
    <mergeCell ref="P60:Q60"/>
    <mergeCell ref="R60:W60"/>
    <mergeCell ref="A59:G59"/>
    <mergeCell ref="H59:O59"/>
    <mergeCell ref="P59:Q59"/>
    <mergeCell ref="R59:W59"/>
    <mergeCell ref="A58:G58"/>
    <mergeCell ref="H58:O58"/>
    <mergeCell ref="P58:Q58"/>
    <mergeCell ref="R58:W58"/>
    <mergeCell ref="R63:W63"/>
    <mergeCell ref="A62:G62"/>
    <mergeCell ref="H62:O62"/>
    <mergeCell ref="P62:Q62"/>
    <mergeCell ref="R62:W62"/>
    <mergeCell ref="A61:G61"/>
    <mergeCell ref="H61:O61"/>
    <mergeCell ref="P61:Q61"/>
    <mergeCell ref="R61:W61"/>
    <mergeCell ref="A67:G67"/>
    <mergeCell ref="H67:O67"/>
    <mergeCell ref="P67:Q67"/>
    <mergeCell ref="R67:W67"/>
    <mergeCell ref="A66:G66"/>
    <mergeCell ref="H66:O66"/>
    <mergeCell ref="P66:Q66"/>
    <mergeCell ref="R66:W66"/>
    <mergeCell ref="A65:G65"/>
    <mergeCell ref="H65:O65"/>
    <mergeCell ref="P65:Q65"/>
    <mergeCell ref="R65:W65"/>
    <mergeCell ref="A64:G64"/>
    <mergeCell ref="H64:O64"/>
    <mergeCell ref="P64:Q64"/>
    <mergeCell ref="R64:W64"/>
    <mergeCell ref="A63:G63"/>
    <mergeCell ref="H63:O63"/>
    <mergeCell ref="P63:Q63"/>
    <mergeCell ref="AM2:BA2"/>
    <mergeCell ref="AM3:AS3"/>
    <mergeCell ref="AT3:BA3"/>
    <mergeCell ref="AM4:AS4"/>
    <mergeCell ref="AT4:BA4"/>
    <mergeCell ref="AM5:AS5"/>
    <mergeCell ref="AT5:BA5"/>
    <mergeCell ref="X23:AD23"/>
    <mergeCell ref="X24:AD24"/>
    <mergeCell ref="X17:AD17"/>
    <mergeCell ref="X18:AD18"/>
    <mergeCell ref="X19:AD19"/>
    <mergeCell ref="X20:AD20"/>
    <mergeCell ref="X21:AD21"/>
    <mergeCell ref="X22:AD22"/>
    <mergeCell ref="X9:AD9"/>
    <mergeCell ref="X10:AD10"/>
    <mergeCell ref="AT6:BA6"/>
    <mergeCell ref="AM7:AS7"/>
    <mergeCell ref="AT7:BA7"/>
    <mergeCell ref="AM8:AS8"/>
    <mergeCell ref="AT8:BA8"/>
    <mergeCell ref="AM9:AS9"/>
    <mergeCell ref="AT9:BA9"/>
    <mergeCell ref="X29:AD29"/>
    <mergeCell ref="X30:AD30"/>
    <mergeCell ref="X25:AD25"/>
    <mergeCell ref="X26:AD26"/>
    <mergeCell ref="X27:AD27"/>
    <mergeCell ref="X28:AD28"/>
    <mergeCell ref="AM10:AS10"/>
    <mergeCell ref="AM6:AS6"/>
    <mergeCell ref="AM14:AS14"/>
    <mergeCell ref="AT14:BA14"/>
    <mergeCell ref="AM15:AS15"/>
    <mergeCell ref="AT15:BA15"/>
    <mergeCell ref="AM16:AS16"/>
    <mergeCell ref="AT16:BA16"/>
    <mergeCell ref="AT10:BA10"/>
    <mergeCell ref="AM11:AS11"/>
    <mergeCell ref="AT11:BA11"/>
    <mergeCell ref="AM12:AS12"/>
    <mergeCell ref="AT12:BA12"/>
    <mergeCell ref="AM13:AS13"/>
    <mergeCell ref="AT13:BA13"/>
    <mergeCell ref="AM20:AS20"/>
    <mergeCell ref="AT20:BA20"/>
    <mergeCell ref="AM21:AS21"/>
    <mergeCell ref="AT21:BA21"/>
    <mergeCell ref="AM22:AS22"/>
    <mergeCell ref="AT22:BA22"/>
    <mergeCell ref="AM17:AS17"/>
    <mergeCell ref="AT17:BA17"/>
    <mergeCell ref="AM18:AS18"/>
    <mergeCell ref="AT18:BA18"/>
    <mergeCell ref="AM19:AS19"/>
    <mergeCell ref="AT19:BA19"/>
    <mergeCell ref="AM26:AS26"/>
    <mergeCell ref="AT26:BA26"/>
    <mergeCell ref="AM27:AS27"/>
    <mergeCell ref="AT27:BA27"/>
    <mergeCell ref="AM28:AS28"/>
    <mergeCell ref="AT28:BA28"/>
    <mergeCell ref="AM23:AS23"/>
    <mergeCell ref="AT23:BA23"/>
    <mergeCell ref="AM24:AS24"/>
    <mergeCell ref="AT24:BA24"/>
    <mergeCell ref="AM25:AS25"/>
    <mergeCell ref="AT25:BA25"/>
    <mergeCell ref="BB9:BF9"/>
    <mergeCell ref="BB10:BF10"/>
    <mergeCell ref="BB11:BF11"/>
    <mergeCell ref="BB12:BF12"/>
    <mergeCell ref="BB13:BF13"/>
    <mergeCell ref="BB14:BF14"/>
    <mergeCell ref="BB2:BF3"/>
    <mergeCell ref="BB4:BF4"/>
    <mergeCell ref="BB5:BF5"/>
    <mergeCell ref="BB6:BF6"/>
    <mergeCell ref="BB7:BF7"/>
    <mergeCell ref="BB8:BF8"/>
    <mergeCell ref="BB21:BF21"/>
    <mergeCell ref="BB22:BF22"/>
    <mergeCell ref="BB23:BF23"/>
    <mergeCell ref="BB24:BF24"/>
    <mergeCell ref="BB25:BF25"/>
    <mergeCell ref="BB26:BF26"/>
    <mergeCell ref="BB15:BF15"/>
    <mergeCell ref="BB16:BF16"/>
    <mergeCell ref="BB17:BF17"/>
    <mergeCell ref="BB18:BF18"/>
    <mergeCell ref="BB19:BF19"/>
    <mergeCell ref="BB20:BF20"/>
    <mergeCell ref="BB27:BF27"/>
    <mergeCell ref="BB28:BF28"/>
    <mergeCell ref="BB29:BF29"/>
    <mergeCell ref="BB30:BF30"/>
    <mergeCell ref="BB31:BF31"/>
    <mergeCell ref="X32:AD32"/>
    <mergeCell ref="AE32:AL32"/>
    <mergeCell ref="AM32:AS32"/>
    <mergeCell ref="AT32:BA32"/>
    <mergeCell ref="BB32:BF32"/>
    <mergeCell ref="AM29:AS29"/>
    <mergeCell ref="AT29:BA29"/>
    <mergeCell ref="AM30:AS30"/>
    <mergeCell ref="AT30:BA30"/>
    <mergeCell ref="AM31:AS31"/>
    <mergeCell ref="AT31:BA31"/>
    <mergeCell ref="X31:AD31"/>
    <mergeCell ref="AE31:AL31"/>
    <mergeCell ref="X33:AD33"/>
    <mergeCell ref="AE33:AL33"/>
    <mergeCell ref="AM33:AS33"/>
    <mergeCell ref="AT33:BA33"/>
    <mergeCell ref="BB33:BF33"/>
    <mergeCell ref="X34:AD34"/>
    <mergeCell ref="AE34:AL34"/>
    <mergeCell ref="AM34:AS34"/>
    <mergeCell ref="AT34:BA34"/>
    <mergeCell ref="BB34:BF34"/>
    <mergeCell ref="X35:AD35"/>
    <mergeCell ref="AE35:AL35"/>
    <mergeCell ref="AM35:AS35"/>
    <mergeCell ref="AT35:BA35"/>
    <mergeCell ref="BB35:BF35"/>
    <mergeCell ref="X36:AD36"/>
    <mergeCell ref="AE36:AL36"/>
    <mergeCell ref="AM36:AS36"/>
    <mergeCell ref="AT36:BA36"/>
    <mergeCell ref="BB36:BF36"/>
    <mergeCell ref="X37:AD37"/>
    <mergeCell ref="AE37:AL37"/>
    <mergeCell ref="AM37:AS37"/>
    <mergeCell ref="AT37:BA37"/>
    <mergeCell ref="BB37:BF37"/>
    <mergeCell ref="X38:AD38"/>
    <mergeCell ref="AE38:AL38"/>
    <mergeCell ref="AM38:AS38"/>
    <mergeCell ref="AT38:BA38"/>
    <mergeCell ref="BB38:BF38"/>
    <mergeCell ref="X39:AD39"/>
    <mergeCell ref="AE39:AL39"/>
    <mergeCell ref="AM39:AS39"/>
    <mergeCell ref="AT39:BA39"/>
    <mergeCell ref="BB39:BF39"/>
    <mergeCell ref="X40:AD40"/>
    <mergeCell ref="AE40:AL40"/>
    <mergeCell ref="AM40:AS40"/>
    <mergeCell ref="AT40:BA40"/>
    <mergeCell ref="BB40:BF40"/>
    <mergeCell ref="X41:AD41"/>
    <mergeCell ref="AE41:AL41"/>
    <mergeCell ref="AM41:AS41"/>
    <mergeCell ref="AT41:BA41"/>
    <mergeCell ref="BB41:BF41"/>
    <mergeCell ref="X42:AD42"/>
    <mergeCell ref="AE42:AL42"/>
    <mergeCell ref="AM42:AS42"/>
    <mergeCell ref="AT42:BA42"/>
    <mergeCell ref="BB42:BF42"/>
    <mergeCell ref="X43:AD43"/>
    <mergeCell ref="AE43:AL43"/>
    <mergeCell ref="AM43:AS43"/>
    <mergeCell ref="AT43:BA43"/>
    <mergeCell ref="BB43:BF43"/>
    <mergeCell ref="X44:AD44"/>
    <mergeCell ref="AE44:AL44"/>
    <mergeCell ref="AM44:AS44"/>
    <mergeCell ref="AT44:BA44"/>
    <mergeCell ref="BB44:BF44"/>
    <mergeCell ref="X45:AD45"/>
    <mergeCell ref="AE45:AL45"/>
    <mergeCell ref="AM45:AS45"/>
    <mergeCell ref="AT45:BA45"/>
    <mergeCell ref="BB45:BF45"/>
    <mergeCell ref="X46:AD46"/>
    <mergeCell ref="AE46:AL46"/>
    <mergeCell ref="AM46:AS46"/>
    <mergeCell ref="AT46:BA46"/>
    <mergeCell ref="BB46:BF46"/>
    <mergeCell ref="X47:AD47"/>
    <mergeCell ref="AE47:AL47"/>
    <mergeCell ref="AM47:AS47"/>
    <mergeCell ref="AT47:BA47"/>
    <mergeCell ref="BB47:BF47"/>
    <mergeCell ref="X48:AD48"/>
    <mergeCell ref="AE48:AL48"/>
    <mergeCell ref="AM48:AS48"/>
    <mergeCell ref="AT48:BA48"/>
    <mergeCell ref="BB48:BF48"/>
    <mergeCell ref="X49:AD49"/>
    <mergeCell ref="AE49:AL49"/>
    <mergeCell ref="AM49:AS49"/>
    <mergeCell ref="AT49:BA49"/>
    <mergeCell ref="BB49:BF49"/>
    <mergeCell ref="X50:AD50"/>
    <mergeCell ref="AE50:AL50"/>
    <mergeCell ref="AM50:AS50"/>
    <mergeCell ref="AT50:BA50"/>
    <mergeCell ref="BB50:BF50"/>
    <mergeCell ref="X51:AD51"/>
    <mergeCell ref="AE51:AL51"/>
    <mergeCell ref="AM51:AS51"/>
    <mergeCell ref="AT51:BA51"/>
    <mergeCell ref="BB51:BF51"/>
    <mergeCell ref="X52:AD52"/>
    <mergeCell ref="AE52:AL52"/>
    <mergeCell ref="AM52:AS52"/>
    <mergeCell ref="AT52:BA52"/>
    <mergeCell ref="BB52:BF52"/>
    <mergeCell ref="X53:AD53"/>
    <mergeCell ref="AE53:AL53"/>
    <mergeCell ref="AM53:AS53"/>
    <mergeCell ref="AT53:BA53"/>
    <mergeCell ref="BB53:BF53"/>
    <mergeCell ref="X54:AD54"/>
    <mergeCell ref="AE54:AL54"/>
    <mergeCell ref="AM54:AS54"/>
    <mergeCell ref="AT54:BA54"/>
    <mergeCell ref="BB54:BF54"/>
    <mergeCell ref="X55:AD55"/>
    <mergeCell ref="AE55:AL55"/>
    <mergeCell ref="AM55:AS55"/>
    <mergeCell ref="AT55:BA55"/>
    <mergeCell ref="BB55:BF55"/>
    <mergeCell ref="X56:AD56"/>
    <mergeCell ref="AE56:AL56"/>
    <mergeCell ref="AM56:AS56"/>
    <mergeCell ref="AT56:BA56"/>
    <mergeCell ref="BB56:BF56"/>
    <mergeCell ref="X57:AD57"/>
    <mergeCell ref="AE57:AL57"/>
    <mergeCell ref="AM57:AS57"/>
    <mergeCell ref="AT57:BA57"/>
    <mergeCell ref="BB57:BF57"/>
    <mergeCell ref="X58:AD58"/>
    <mergeCell ref="AE58:AL58"/>
    <mergeCell ref="AM58:AS58"/>
    <mergeCell ref="AT58:BA58"/>
    <mergeCell ref="BB58:BF58"/>
    <mergeCell ref="X59:AD59"/>
    <mergeCell ref="AE59:AL59"/>
    <mergeCell ref="AM59:AS59"/>
    <mergeCell ref="AT59:BA59"/>
    <mergeCell ref="BB59:BF59"/>
    <mergeCell ref="X60:AD60"/>
    <mergeCell ref="AE60:AL60"/>
    <mergeCell ref="AM60:AS60"/>
    <mergeCell ref="AT60:BA60"/>
    <mergeCell ref="BB60:BF60"/>
    <mergeCell ref="X61:AD61"/>
    <mergeCell ref="AE61:AL61"/>
    <mergeCell ref="AM61:AS61"/>
    <mergeCell ref="AT61:BA61"/>
    <mergeCell ref="BB61:BF61"/>
    <mergeCell ref="X62:AD62"/>
    <mergeCell ref="AE62:AL62"/>
    <mergeCell ref="AM62:AS62"/>
    <mergeCell ref="AT62:BA62"/>
    <mergeCell ref="BB62:BF62"/>
    <mergeCell ref="X63:AD63"/>
    <mergeCell ref="AE63:AL63"/>
    <mergeCell ref="AM63:AS63"/>
    <mergeCell ref="AT63:BA63"/>
    <mergeCell ref="BB63:BF63"/>
    <mergeCell ref="X64:AD64"/>
    <mergeCell ref="AE64:AL64"/>
    <mergeCell ref="AM64:AS64"/>
    <mergeCell ref="AT64:BA64"/>
    <mergeCell ref="BB64:BF64"/>
    <mergeCell ref="X67:AD67"/>
    <mergeCell ref="AE67:AL67"/>
    <mergeCell ref="AM67:AS67"/>
    <mergeCell ref="AT67:BA67"/>
    <mergeCell ref="BB67:BF67"/>
    <mergeCell ref="X65:AD65"/>
    <mergeCell ref="AE65:AL65"/>
    <mergeCell ref="AM65:AS65"/>
    <mergeCell ref="AT65:BA65"/>
    <mergeCell ref="BB65:BF65"/>
    <mergeCell ref="X66:AD66"/>
    <mergeCell ref="AE66:AL66"/>
    <mergeCell ref="AM66:AS66"/>
    <mergeCell ref="AT66:BA66"/>
    <mergeCell ref="BB66:BF66"/>
  </mergeCells>
  <phoneticPr fontId="3"/>
  <pageMargins left="0.78740157480314965" right="0" top="0.39370078740157483" bottom="0.19685039370078741" header="0" footer="0.31496062992125984"/>
  <pageSetup paperSize="9" orientation="portrait" r:id="rId1"/>
  <headerFooter>
    <oddHeader>&amp;R&amp;"HG丸ｺﾞｼｯｸM-PRO,標準"&amp;8№&amp;P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CY98"/>
  <sheetViews>
    <sheetView topLeftCell="A22" zoomScale="120" zoomScaleNormal="120" workbookViewId="0">
      <selection activeCell="I49" sqref="I49:Q49"/>
    </sheetView>
  </sheetViews>
  <sheetFormatPr defaultColWidth="2.125" defaultRowHeight="17.45" customHeight="1"/>
  <cols>
    <col min="1" max="16384" width="2.125" style="11"/>
  </cols>
  <sheetData>
    <row r="1" spans="1:74" ht="17.4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</row>
    <row r="2" spans="1:74" ht="17.45" customHeight="1">
      <c r="A2" s="7"/>
      <c r="B2" s="1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BT2" s="7"/>
      <c r="BU2" s="7"/>
      <c r="BV2" s="7"/>
    </row>
    <row r="3" spans="1:74" ht="17.45" customHeight="1">
      <c r="A3" s="7"/>
      <c r="C3" s="7"/>
      <c r="D3" s="7"/>
      <c r="E3" s="7"/>
      <c r="G3" s="7"/>
      <c r="H3" s="7"/>
      <c r="I3" s="7"/>
      <c r="J3" s="7"/>
      <c r="K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BT3" s="24"/>
      <c r="BU3" s="24"/>
      <c r="BV3" s="24"/>
    </row>
    <row r="4" spans="1:74" ht="17.45" customHeight="1">
      <c r="A4" s="7"/>
      <c r="B4" s="7"/>
      <c r="C4" s="7"/>
      <c r="D4" s="7"/>
      <c r="E4" s="7" t="s">
        <v>2</v>
      </c>
      <c r="F4" s="7"/>
      <c r="G4" s="7"/>
      <c r="H4" s="7"/>
      <c r="I4" s="7"/>
      <c r="J4" s="7"/>
      <c r="K4" s="7"/>
      <c r="L4" s="7"/>
      <c r="M4" s="7"/>
      <c r="N4" s="7"/>
      <c r="O4" s="7"/>
      <c r="BT4" s="25"/>
      <c r="BU4" s="25"/>
      <c r="BV4" s="25"/>
    </row>
    <row r="5" spans="1:74" ht="17.45" customHeight="1">
      <c r="O5" s="43" t="s">
        <v>3</v>
      </c>
      <c r="P5" s="43"/>
      <c r="Q5" s="43"/>
      <c r="R5" s="143">
        <v>43687</v>
      </c>
      <c r="S5" s="143"/>
      <c r="T5" s="143"/>
      <c r="U5" s="143"/>
      <c r="V5" s="143"/>
      <c r="W5" s="143"/>
      <c r="X5" s="143"/>
      <c r="Y5" s="143"/>
      <c r="Z5" s="143"/>
      <c r="AB5" s="35" t="s">
        <v>4</v>
      </c>
      <c r="AC5" s="36"/>
      <c r="AD5" s="36"/>
      <c r="AE5" s="5"/>
      <c r="AF5" s="22" t="s">
        <v>5</v>
      </c>
      <c r="AG5" s="144" t="s">
        <v>44</v>
      </c>
      <c r="AH5" s="144"/>
      <c r="AI5" s="144"/>
      <c r="AJ5" s="144"/>
      <c r="AK5" s="144"/>
      <c r="AL5" s="22"/>
      <c r="AM5" s="5"/>
      <c r="AN5" s="5"/>
      <c r="AO5" s="5"/>
      <c r="AP5" s="5"/>
      <c r="AQ5" s="5"/>
      <c r="AR5" s="6"/>
    </row>
    <row r="6" spans="1:74" ht="17.45" customHeight="1">
      <c r="AB6" s="8"/>
      <c r="AC6" s="7"/>
      <c r="AD6" s="7"/>
      <c r="AE6" s="142" t="s">
        <v>45</v>
      </c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5"/>
    </row>
    <row r="7" spans="1:74" ht="17.45" customHeight="1">
      <c r="A7" s="38" t="s">
        <v>6</v>
      </c>
      <c r="B7" s="39"/>
      <c r="C7" s="39"/>
      <c r="D7" s="40"/>
      <c r="E7" s="139" t="s">
        <v>46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1"/>
      <c r="AB7" s="8"/>
      <c r="AC7" s="7"/>
      <c r="AD7" s="7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5"/>
    </row>
    <row r="8" spans="1:74" ht="17.45" customHeight="1">
      <c r="A8" s="38" t="s">
        <v>7</v>
      </c>
      <c r="B8" s="39"/>
      <c r="C8" s="39"/>
      <c r="D8" s="40"/>
      <c r="E8" s="139" t="s">
        <v>47</v>
      </c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1"/>
      <c r="AB8" s="60" t="s">
        <v>8</v>
      </c>
      <c r="AC8" s="61"/>
      <c r="AD8" s="61"/>
      <c r="AE8" s="142" t="s">
        <v>48</v>
      </c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9"/>
    </row>
    <row r="9" spans="1:74" ht="17.45" customHeight="1">
      <c r="A9" s="38" t="s">
        <v>9</v>
      </c>
      <c r="B9" s="39"/>
      <c r="C9" s="39"/>
      <c r="D9" s="40"/>
      <c r="E9" s="1"/>
      <c r="F9" s="2" t="s">
        <v>10</v>
      </c>
      <c r="G9" s="135">
        <v>43723</v>
      </c>
      <c r="H9" s="135"/>
      <c r="I9" s="135"/>
      <c r="J9" s="135"/>
      <c r="K9" s="135"/>
      <c r="L9" s="135"/>
      <c r="M9" s="135"/>
      <c r="N9" s="135"/>
      <c r="O9" s="135"/>
      <c r="P9" s="2" t="s">
        <v>11</v>
      </c>
      <c r="Q9" s="26" t="s">
        <v>12</v>
      </c>
      <c r="R9" s="135">
        <v>43830</v>
      </c>
      <c r="S9" s="135"/>
      <c r="T9" s="135"/>
      <c r="U9" s="135"/>
      <c r="V9" s="135"/>
      <c r="W9" s="135"/>
      <c r="X9" s="135"/>
      <c r="Y9" s="135"/>
      <c r="Z9" s="136"/>
      <c r="AB9" s="8"/>
      <c r="AC9" s="7"/>
      <c r="AD9" s="7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16" t="s">
        <v>13</v>
      </c>
    </row>
    <row r="10" spans="1:74" ht="17.45" customHeight="1">
      <c r="A10" s="38" t="s">
        <v>14</v>
      </c>
      <c r="B10" s="39"/>
      <c r="C10" s="39"/>
      <c r="D10" s="40"/>
      <c r="E10" s="1"/>
      <c r="F10" s="41" t="s">
        <v>15</v>
      </c>
      <c r="G10" s="41"/>
      <c r="H10" s="137">
        <v>0.5</v>
      </c>
      <c r="I10" s="137"/>
      <c r="J10" s="137"/>
      <c r="K10" s="41" t="s">
        <v>16</v>
      </c>
      <c r="L10" s="41"/>
      <c r="M10" s="137">
        <v>0.5</v>
      </c>
      <c r="N10" s="137"/>
      <c r="O10" s="137"/>
      <c r="P10" s="21" t="s">
        <v>17</v>
      </c>
      <c r="Q10" s="138">
        <v>120</v>
      </c>
      <c r="R10" s="138"/>
      <c r="S10" s="138"/>
      <c r="T10" s="138"/>
      <c r="U10" s="2" t="s">
        <v>18</v>
      </c>
      <c r="V10" s="2"/>
      <c r="W10" s="2"/>
      <c r="X10" s="4"/>
      <c r="Y10" s="2"/>
      <c r="Z10" s="3"/>
      <c r="AB10" s="60" t="s">
        <v>19</v>
      </c>
      <c r="AC10" s="61"/>
      <c r="AD10" s="61"/>
      <c r="AE10" s="61"/>
      <c r="AF10" s="61"/>
      <c r="AG10" s="130" t="s">
        <v>49</v>
      </c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1"/>
    </row>
    <row r="11" spans="1:74" ht="17.45" customHeight="1">
      <c r="A11" s="38" t="s">
        <v>20</v>
      </c>
      <c r="B11" s="39"/>
      <c r="C11" s="39"/>
      <c r="D11" s="40"/>
      <c r="E11" s="1"/>
      <c r="F11" s="132">
        <v>43718</v>
      </c>
      <c r="G11" s="132"/>
      <c r="H11" s="132"/>
      <c r="I11" s="132"/>
      <c r="J11" s="132"/>
      <c r="K11" s="132"/>
      <c r="L11" s="132"/>
      <c r="M11" s="132"/>
      <c r="N11" s="132"/>
      <c r="O11" s="2" t="s">
        <v>21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3"/>
      <c r="AB11" s="71" t="s">
        <v>22</v>
      </c>
      <c r="AC11" s="72"/>
      <c r="AD11" s="72"/>
      <c r="AE11" s="72"/>
      <c r="AF11" s="72"/>
      <c r="AG11" s="133" t="s">
        <v>50</v>
      </c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4"/>
    </row>
    <row r="12" spans="1:74" ht="17.45" customHeight="1">
      <c r="B12" s="23"/>
      <c r="C12" s="23"/>
      <c r="D12" s="23"/>
      <c r="E12" s="23"/>
      <c r="F12" s="7"/>
      <c r="G12" s="15"/>
      <c r="H12" s="15"/>
      <c r="I12" s="15"/>
      <c r="J12" s="15"/>
      <c r="K12" s="15"/>
      <c r="L12" s="15"/>
      <c r="M12" s="15"/>
      <c r="N12" s="15"/>
      <c r="O12" s="15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74" ht="17.45" customHeight="1">
      <c r="A13" s="56" t="s">
        <v>23</v>
      </c>
      <c r="B13" s="57"/>
      <c r="C13" s="57"/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 t="s">
        <v>24</v>
      </c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9"/>
    </row>
    <row r="14" spans="1:74" ht="17.45" customHeight="1">
      <c r="A14" s="75" t="s">
        <v>25</v>
      </c>
      <c r="B14" s="76"/>
      <c r="C14" s="76"/>
      <c r="D14" s="76"/>
      <c r="E14" s="76"/>
      <c r="F14" s="76"/>
      <c r="G14" s="76"/>
      <c r="H14" s="76"/>
      <c r="I14" s="77"/>
      <c r="J14" s="126">
        <v>23400000</v>
      </c>
      <c r="K14" s="126"/>
      <c r="L14" s="126"/>
      <c r="M14" s="126"/>
      <c r="N14" s="126"/>
      <c r="O14" s="126"/>
      <c r="P14" s="126"/>
      <c r="Q14" s="126"/>
      <c r="R14" s="126"/>
      <c r="S14" s="126"/>
      <c r="T14" s="79" t="s">
        <v>25</v>
      </c>
      <c r="U14" s="79"/>
      <c r="V14" s="79"/>
      <c r="W14" s="79"/>
      <c r="X14" s="79"/>
      <c r="Y14" s="79"/>
      <c r="Z14" s="79"/>
      <c r="AA14" s="79"/>
      <c r="AB14" s="79"/>
      <c r="AC14" s="126">
        <v>21000000</v>
      </c>
      <c r="AD14" s="126"/>
      <c r="AE14" s="126"/>
      <c r="AF14" s="126"/>
      <c r="AG14" s="126"/>
      <c r="AH14" s="126"/>
      <c r="AI14" s="126"/>
      <c r="AJ14" s="126"/>
      <c r="AK14" s="126"/>
      <c r="AL14" s="127"/>
    </row>
    <row r="15" spans="1:74" ht="17.45" customHeight="1">
      <c r="A15" s="49" t="s">
        <v>26</v>
      </c>
      <c r="B15" s="50"/>
      <c r="C15" s="50"/>
      <c r="D15" s="50"/>
      <c r="E15" s="50"/>
      <c r="F15" s="50"/>
      <c r="G15" s="50"/>
      <c r="H15" s="50"/>
      <c r="I15" s="51"/>
      <c r="J15" s="126">
        <f>IF(ISBLANK(J14),"",INT(J14*0.1))</f>
        <v>2340000</v>
      </c>
      <c r="K15" s="126"/>
      <c r="L15" s="126"/>
      <c r="M15" s="126"/>
      <c r="N15" s="126"/>
      <c r="O15" s="126"/>
      <c r="P15" s="126"/>
      <c r="Q15" s="126"/>
      <c r="R15" s="126"/>
      <c r="S15" s="126"/>
      <c r="T15" s="81" t="s">
        <v>26</v>
      </c>
      <c r="U15" s="50"/>
      <c r="V15" s="50"/>
      <c r="W15" s="50"/>
      <c r="X15" s="50"/>
      <c r="Y15" s="50"/>
      <c r="Z15" s="50"/>
      <c r="AA15" s="50"/>
      <c r="AB15" s="51"/>
      <c r="AC15" s="126">
        <f>IF(ISBLANK(AC14),"",INT(AC14*0.1))</f>
        <v>2100000</v>
      </c>
      <c r="AD15" s="126"/>
      <c r="AE15" s="126"/>
      <c r="AF15" s="126"/>
      <c r="AG15" s="126"/>
      <c r="AH15" s="126"/>
      <c r="AI15" s="126"/>
      <c r="AJ15" s="126"/>
      <c r="AK15" s="126"/>
      <c r="AL15" s="127"/>
    </row>
    <row r="16" spans="1:74" ht="17.45" customHeight="1">
      <c r="A16" s="66" t="s">
        <v>27</v>
      </c>
      <c r="B16" s="67"/>
      <c r="C16" s="67"/>
      <c r="D16" s="67"/>
      <c r="E16" s="68"/>
      <c r="F16" s="68"/>
      <c r="G16" s="68"/>
      <c r="H16" s="68"/>
      <c r="I16" s="68"/>
      <c r="J16" s="128">
        <f>IF(ISBLANK(J14),"",(J14+J15))</f>
        <v>25740000</v>
      </c>
      <c r="K16" s="128"/>
      <c r="L16" s="128"/>
      <c r="M16" s="128"/>
      <c r="N16" s="128"/>
      <c r="O16" s="128"/>
      <c r="P16" s="128"/>
      <c r="Q16" s="128"/>
      <c r="R16" s="128"/>
      <c r="S16" s="128"/>
      <c r="T16" s="68" t="s">
        <v>27</v>
      </c>
      <c r="U16" s="68"/>
      <c r="V16" s="68"/>
      <c r="W16" s="68"/>
      <c r="X16" s="68"/>
      <c r="Y16" s="68"/>
      <c r="Z16" s="68"/>
      <c r="AA16" s="68"/>
      <c r="AB16" s="68"/>
      <c r="AC16" s="128">
        <f>IF(ISBLANK(AC14),"",(AC14+AC15))</f>
        <v>23100000</v>
      </c>
      <c r="AD16" s="128"/>
      <c r="AE16" s="128"/>
      <c r="AF16" s="128"/>
      <c r="AG16" s="128"/>
      <c r="AH16" s="128"/>
      <c r="AI16" s="128"/>
      <c r="AJ16" s="128"/>
      <c r="AK16" s="128"/>
      <c r="AL16" s="129"/>
    </row>
    <row r="17" spans="1:103" ht="10.5" customHeight="1"/>
    <row r="18" spans="1:103" ht="17.45" customHeight="1">
      <c r="A18" s="35" t="s">
        <v>28</v>
      </c>
      <c r="B18" s="36"/>
      <c r="C18" s="36"/>
      <c r="D18" s="36"/>
      <c r="E18" s="10" t="s">
        <v>29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3"/>
    </row>
    <row r="19" spans="1:103" ht="17.45" customHeight="1">
      <c r="A19" s="8"/>
      <c r="B19" s="7"/>
      <c r="C19" s="7"/>
      <c r="D19" s="7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3"/>
    </row>
    <row r="20" spans="1:103" ht="17.45" customHeight="1">
      <c r="A20" s="12"/>
      <c r="B20" s="13"/>
      <c r="C20" s="13"/>
      <c r="D20" s="13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3"/>
    </row>
    <row r="21" spans="1:103" ht="17.4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18" t="s">
        <v>30</v>
      </c>
      <c r="V21" s="7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</row>
    <row r="22" spans="1:103" ht="17.45" customHeight="1">
      <c r="A22" s="85" t="s">
        <v>31</v>
      </c>
      <c r="B22" s="85"/>
      <c r="C22" s="85"/>
      <c r="D22" s="85"/>
      <c r="E22" s="85"/>
      <c r="F22" s="85"/>
      <c r="G22" s="85"/>
      <c r="H22" s="85"/>
      <c r="I22" s="85" t="s">
        <v>32</v>
      </c>
      <c r="J22" s="85"/>
      <c r="K22" s="85"/>
      <c r="L22" s="85"/>
      <c r="M22" s="85"/>
      <c r="N22" s="85"/>
      <c r="O22" s="85"/>
      <c r="P22" s="85"/>
      <c r="Q22" s="85"/>
      <c r="R22" s="85" t="s">
        <v>33</v>
      </c>
      <c r="S22" s="85"/>
      <c r="T22" s="28" t="s">
        <v>34</v>
      </c>
      <c r="U22" s="28"/>
      <c r="V22" s="28"/>
      <c r="W22" s="86" t="s">
        <v>35</v>
      </c>
      <c r="X22" s="86"/>
      <c r="Y22" s="86"/>
      <c r="Z22" s="86"/>
      <c r="AA22" s="86"/>
      <c r="AB22" s="86"/>
      <c r="AC22" s="86"/>
      <c r="AD22" s="86" t="s">
        <v>24</v>
      </c>
      <c r="AE22" s="86"/>
      <c r="AF22" s="86"/>
      <c r="AG22" s="86"/>
      <c r="AH22" s="86"/>
      <c r="AI22" s="86"/>
      <c r="AJ22" s="86"/>
      <c r="AK22" s="83" t="s">
        <v>36</v>
      </c>
      <c r="AL22" s="83"/>
      <c r="AM22" s="83"/>
      <c r="AN22" s="88" t="s">
        <v>37</v>
      </c>
      <c r="AO22" s="37"/>
      <c r="AP22" s="37"/>
      <c r="AQ22" s="37"/>
      <c r="AR22" s="89"/>
    </row>
    <row r="23" spans="1:103" ht="17.45" customHeight="1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28"/>
      <c r="U23" s="28"/>
      <c r="V23" s="28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4" t="s">
        <v>38</v>
      </c>
      <c r="AL23" s="84"/>
      <c r="AM23" s="84"/>
      <c r="AN23" s="90"/>
      <c r="AO23" s="91"/>
      <c r="AP23" s="91"/>
      <c r="AQ23" s="91"/>
      <c r="AR23" s="92"/>
      <c r="CY23" s="7"/>
    </row>
    <row r="24" spans="1:103" ht="17.45" customHeight="1">
      <c r="A24" s="121" t="s">
        <v>51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2" t="s">
        <v>52</v>
      </c>
      <c r="S24" s="122"/>
      <c r="T24" s="125">
        <v>1</v>
      </c>
      <c r="U24" s="125"/>
      <c r="V24" s="125"/>
      <c r="W24" s="123">
        <v>3000000</v>
      </c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17"/>
      <c r="AL24" s="117"/>
      <c r="AM24" s="117"/>
      <c r="AN24" s="118"/>
      <c r="AO24" s="119"/>
      <c r="AP24" s="119"/>
      <c r="AQ24" s="119"/>
      <c r="AR24" s="120"/>
    </row>
    <row r="25" spans="1:103" ht="17.45" customHeight="1">
      <c r="A25" s="121" t="s">
        <v>53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2" t="s">
        <v>52</v>
      </c>
      <c r="S25" s="122"/>
      <c r="T25" s="125">
        <v>1</v>
      </c>
      <c r="U25" s="125"/>
      <c r="V25" s="125"/>
      <c r="W25" s="123">
        <v>5000000</v>
      </c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17"/>
      <c r="AL25" s="117"/>
      <c r="AM25" s="117"/>
      <c r="AN25" s="118"/>
      <c r="AO25" s="119"/>
      <c r="AP25" s="119"/>
      <c r="AQ25" s="119"/>
      <c r="AR25" s="120"/>
    </row>
    <row r="26" spans="1:103" ht="17.45" customHeight="1">
      <c r="A26" s="121" t="s">
        <v>54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2" t="s">
        <v>52</v>
      </c>
      <c r="S26" s="122"/>
      <c r="T26" s="125">
        <v>1</v>
      </c>
      <c r="U26" s="125"/>
      <c r="V26" s="125"/>
      <c r="W26" s="123">
        <v>5000000</v>
      </c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17"/>
      <c r="AL26" s="117"/>
      <c r="AM26" s="117"/>
      <c r="AN26" s="118"/>
      <c r="AO26" s="119"/>
      <c r="AP26" s="119"/>
      <c r="AQ26" s="119"/>
      <c r="AR26" s="120"/>
    </row>
    <row r="27" spans="1:103" ht="17.45" customHeight="1">
      <c r="A27" s="121" t="s">
        <v>55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2" t="s">
        <v>52</v>
      </c>
      <c r="S27" s="122"/>
      <c r="T27" s="125">
        <v>1</v>
      </c>
      <c r="U27" s="125"/>
      <c r="V27" s="125"/>
      <c r="W27" s="123">
        <v>2000000</v>
      </c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17"/>
      <c r="AL27" s="117"/>
      <c r="AM27" s="117"/>
      <c r="AN27" s="118"/>
      <c r="AO27" s="119"/>
      <c r="AP27" s="119"/>
      <c r="AQ27" s="119"/>
      <c r="AR27" s="120"/>
    </row>
    <row r="28" spans="1:103" ht="17.45" customHeight="1">
      <c r="A28" s="121" t="s">
        <v>56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2" t="s">
        <v>52</v>
      </c>
      <c r="S28" s="122"/>
      <c r="T28" s="125">
        <v>1</v>
      </c>
      <c r="U28" s="125"/>
      <c r="V28" s="125"/>
      <c r="W28" s="123">
        <v>3000000</v>
      </c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17"/>
      <c r="AL28" s="117"/>
      <c r="AM28" s="117"/>
      <c r="AN28" s="118"/>
      <c r="AO28" s="119"/>
      <c r="AP28" s="119"/>
      <c r="AQ28" s="119"/>
      <c r="AR28" s="120"/>
    </row>
    <row r="29" spans="1:103" ht="17.45" customHeight="1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2"/>
      <c r="S29" s="122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17"/>
      <c r="AL29" s="117"/>
      <c r="AM29" s="117"/>
      <c r="AN29" s="118"/>
      <c r="AO29" s="119"/>
      <c r="AP29" s="119"/>
      <c r="AQ29" s="119"/>
      <c r="AR29" s="120"/>
    </row>
    <row r="30" spans="1:103" ht="17.45" customHeight="1">
      <c r="A30" s="121" t="s">
        <v>57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2"/>
      <c r="S30" s="122"/>
      <c r="T30" s="123"/>
      <c r="U30" s="123"/>
      <c r="V30" s="123"/>
      <c r="W30" s="123">
        <f>SUM(W24:AC29)</f>
        <v>18000000</v>
      </c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17"/>
      <c r="AL30" s="117"/>
      <c r="AM30" s="117"/>
      <c r="AN30" s="118"/>
      <c r="AO30" s="119"/>
      <c r="AP30" s="119"/>
      <c r="AQ30" s="119"/>
      <c r="AR30" s="120"/>
    </row>
    <row r="31" spans="1:103" ht="17.45" customHeight="1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2"/>
      <c r="S31" s="122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17"/>
      <c r="AL31" s="117"/>
      <c r="AM31" s="117"/>
      <c r="AN31" s="118"/>
      <c r="AO31" s="119"/>
      <c r="AP31" s="119"/>
      <c r="AQ31" s="119"/>
      <c r="AR31" s="120"/>
    </row>
    <row r="32" spans="1:103" ht="17.45" customHeight="1">
      <c r="A32" s="121" t="s">
        <v>58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2" t="s">
        <v>52</v>
      </c>
      <c r="S32" s="122"/>
      <c r="T32" s="125">
        <v>1</v>
      </c>
      <c r="U32" s="125"/>
      <c r="V32" s="125"/>
      <c r="W32" s="123">
        <v>5400000</v>
      </c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17"/>
      <c r="AL32" s="117"/>
      <c r="AM32" s="117"/>
      <c r="AN32" s="118"/>
      <c r="AO32" s="119"/>
      <c r="AP32" s="119"/>
      <c r="AQ32" s="119"/>
      <c r="AR32" s="120"/>
    </row>
    <row r="33" spans="1:44" ht="17.45" customHeight="1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2"/>
      <c r="S33" s="122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17"/>
      <c r="AL33" s="117"/>
      <c r="AM33" s="117"/>
      <c r="AN33" s="118"/>
      <c r="AO33" s="119"/>
      <c r="AP33" s="119"/>
      <c r="AQ33" s="119"/>
      <c r="AR33" s="120"/>
    </row>
    <row r="34" spans="1:44" ht="17.45" customHeight="1">
      <c r="A34" s="121" t="s">
        <v>59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2"/>
      <c r="S34" s="122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17"/>
      <c r="AL34" s="117"/>
      <c r="AM34" s="117"/>
      <c r="AN34" s="118"/>
      <c r="AO34" s="119"/>
      <c r="AP34" s="119"/>
      <c r="AQ34" s="119"/>
      <c r="AR34" s="120"/>
    </row>
    <row r="35" spans="1:44" ht="17.45" customHeight="1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2"/>
      <c r="S35" s="122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17"/>
      <c r="AL35" s="117"/>
      <c r="AM35" s="117"/>
      <c r="AN35" s="118"/>
      <c r="AO35" s="119"/>
      <c r="AP35" s="119"/>
      <c r="AQ35" s="119"/>
      <c r="AR35" s="120"/>
    </row>
    <row r="36" spans="1:44" ht="17.45" customHeight="1">
      <c r="A36" s="121" t="s">
        <v>60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2"/>
      <c r="S36" s="122"/>
      <c r="T36" s="123"/>
      <c r="U36" s="123"/>
      <c r="V36" s="123"/>
      <c r="W36" s="123">
        <f>W30+W32+W34</f>
        <v>23400000</v>
      </c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4"/>
      <c r="AL36" s="124"/>
      <c r="AM36" s="124"/>
      <c r="AN36" s="118"/>
      <c r="AO36" s="119"/>
      <c r="AP36" s="119"/>
      <c r="AQ36" s="119"/>
      <c r="AR36" s="120"/>
    </row>
    <row r="37" spans="1:44" ht="17.45" customHeight="1">
      <c r="A37" s="121" t="s">
        <v>26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2"/>
      <c r="S37" s="122"/>
      <c r="T37" s="123"/>
      <c r="U37" s="123"/>
      <c r="V37" s="123"/>
      <c r="W37" s="123">
        <f>W36*0.1</f>
        <v>2340000</v>
      </c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17"/>
      <c r="AL37" s="117"/>
      <c r="AM37" s="117"/>
      <c r="AN37" s="118"/>
      <c r="AO37" s="119"/>
      <c r="AP37" s="119"/>
      <c r="AQ37" s="119"/>
      <c r="AR37" s="120"/>
    </row>
    <row r="38" spans="1:44" ht="17.45" customHeight="1">
      <c r="A38" s="121" t="s">
        <v>61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2"/>
      <c r="S38" s="122"/>
      <c r="T38" s="123"/>
      <c r="U38" s="123"/>
      <c r="V38" s="123"/>
      <c r="W38" s="123">
        <f>W36+W37</f>
        <v>25740000</v>
      </c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17"/>
      <c r="AL38" s="117"/>
      <c r="AM38" s="117"/>
      <c r="AN38" s="118"/>
      <c r="AO38" s="119"/>
      <c r="AP38" s="119"/>
      <c r="AQ38" s="119"/>
      <c r="AR38" s="120"/>
    </row>
    <row r="39" spans="1:44" ht="17.45" customHeight="1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2"/>
      <c r="S39" s="122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17"/>
      <c r="AL39" s="117"/>
      <c r="AM39" s="117"/>
      <c r="AN39" s="118"/>
      <c r="AO39" s="119"/>
      <c r="AP39" s="119"/>
      <c r="AQ39" s="119"/>
      <c r="AR39" s="120"/>
    </row>
    <row r="40" spans="1:44" ht="17.45" customHeight="1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2"/>
      <c r="S40" s="122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17"/>
      <c r="AL40" s="117"/>
      <c r="AM40" s="117"/>
      <c r="AN40" s="118"/>
      <c r="AO40" s="119"/>
      <c r="AP40" s="119"/>
      <c r="AQ40" s="119"/>
      <c r="AR40" s="120"/>
    </row>
    <row r="41" spans="1:44" ht="17.45" customHeight="1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2"/>
      <c r="S41" s="122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17"/>
      <c r="AL41" s="117"/>
      <c r="AM41" s="117"/>
      <c r="AN41" s="118"/>
      <c r="AO41" s="119"/>
      <c r="AP41" s="119"/>
      <c r="AQ41" s="119"/>
      <c r="AR41" s="120"/>
    </row>
    <row r="42" spans="1:44" ht="17.45" customHeight="1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2"/>
      <c r="S42" s="122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17"/>
      <c r="AL42" s="117"/>
      <c r="AM42" s="117"/>
      <c r="AN42" s="118"/>
      <c r="AO42" s="119"/>
      <c r="AP42" s="119"/>
      <c r="AQ42" s="119"/>
      <c r="AR42" s="120"/>
    </row>
    <row r="43" spans="1:44" ht="17.45" customHeight="1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2"/>
      <c r="S43" s="122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17"/>
      <c r="AL43" s="117"/>
      <c r="AM43" s="117"/>
      <c r="AN43" s="118"/>
      <c r="AO43" s="119"/>
      <c r="AP43" s="119"/>
      <c r="AQ43" s="119"/>
      <c r="AR43" s="120"/>
    </row>
    <row r="44" spans="1:44" ht="17.45" customHeight="1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2"/>
      <c r="S44" s="122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17"/>
      <c r="AL44" s="117"/>
      <c r="AM44" s="117"/>
      <c r="AN44" s="118"/>
      <c r="AO44" s="119"/>
      <c r="AP44" s="119"/>
      <c r="AQ44" s="119"/>
      <c r="AR44" s="120"/>
    </row>
    <row r="45" spans="1:44" ht="17.45" customHeight="1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2"/>
      <c r="S45" s="122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17"/>
      <c r="AL45" s="117"/>
      <c r="AM45" s="117"/>
      <c r="AN45" s="118"/>
      <c r="AO45" s="119"/>
      <c r="AP45" s="119"/>
      <c r="AQ45" s="119"/>
      <c r="AR45" s="120"/>
    </row>
    <row r="46" spans="1:44" ht="17.45" customHeight="1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2"/>
      <c r="S46" s="122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17"/>
      <c r="AL46" s="117"/>
      <c r="AM46" s="117"/>
      <c r="AN46" s="118"/>
      <c r="AO46" s="119"/>
      <c r="AP46" s="119"/>
      <c r="AQ46" s="119"/>
      <c r="AR46" s="120"/>
    </row>
    <row r="47" spans="1:44" ht="17.45" customHeight="1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2"/>
      <c r="S47" s="122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17"/>
      <c r="AL47" s="117"/>
      <c r="AM47" s="117"/>
      <c r="AN47" s="118"/>
      <c r="AO47" s="119"/>
      <c r="AP47" s="119"/>
      <c r="AQ47" s="119"/>
      <c r="AR47" s="120"/>
    </row>
    <row r="48" spans="1:44" ht="17.45" customHeight="1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2"/>
      <c r="S48" s="122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17"/>
      <c r="AL48" s="117"/>
      <c r="AM48" s="117"/>
      <c r="AN48" s="118"/>
      <c r="AO48" s="119"/>
      <c r="AP48" s="119"/>
      <c r="AQ48" s="119"/>
      <c r="AR48" s="120"/>
    </row>
    <row r="49" spans="1:44" ht="17.45" customHeight="1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2"/>
      <c r="S49" s="122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17"/>
      <c r="AL49" s="117"/>
      <c r="AM49" s="117"/>
      <c r="AN49" s="118"/>
      <c r="AO49" s="119"/>
      <c r="AP49" s="119"/>
      <c r="AQ49" s="119"/>
      <c r="AR49" s="120"/>
    </row>
    <row r="50" spans="1:44" ht="17.45" customHeight="1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2"/>
      <c r="S50" s="122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17"/>
      <c r="AL50" s="117"/>
      <c r="AM50" s="117"/>
      <c r="AN50" s="118"/>
      <c r="AO50" s="119"/>
      <c r="AP50" s="119"/>
      <c r="AQ50" s="119"/>
      <c r="AR50" s="120"/>
    </row>
    <row r="51" spans="1:44" ht="17.45" customHeight="1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2"/>
      <c r="S51" s="122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17"/>
      <c r="AL51" s="117"/>
      <c r="AM51" s="117"/>
      <c r="AN51" s="118"/>
      <c r="AO51" s="119"/>
      <c r="AP51" s="119"/>
      <c r="AQ51" s="119"/>
      <c r="AR51" s="120"/>
    </row>
    <row r="52" spans="1:44" ht="17.45" customHeight="1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2"/>
      <c r="S52" s="122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17"/>
      <c r="AL52" s="117"/>
      <c r="AM52" s="117"/>
      <c r="AN52" s="118"/>
      <c r="AO52" s="119"/>
      <c r="AP52" s="119"/>
      <c r="AQ52" s="119"/>
      <c r="AR52" s="120"/>
    </row>
    <row r="53" spans="1:44" ht="17.45" customHeight="1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2"/>
      <c r="S53" s="122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17"/>
      <c r="AL53" s="117"/>
      <c r="AM53" s="117"/>
      <c r="AN53" s="118"/>
      <c r="AO53" s="119"/>
      <c r="AP53" s="119"/>
      <c r="AQ53" s="119"/>
      <c r="AR53" s="120"/>
    </row>
    <row r="54" spans="1:44" ht="17.45" customHeight="1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2"/>
      <c r="S54" s="122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17"/>
      <c r="AL54" s="117"/>
      <c r="AM54" s="117"/>
      <c r="AN54" s="118"/>
      <c r="AO54" s="119"/>
      <c r="AP54" s="119"/>
      <c r="AQ54" s="119"/>
      <c r="AR54" s="120"/>
    </row>
    <row r="55" spans="1:44" ht="17.45" customHeight="1">
      <c r="A55" s="121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2"/>
      <c r="S55" s="122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17"/>
      <c r="AL55" s="117"/>
      <c r="AM55" s="117"/>
      <c r="AN55" s="118"/>
      <c r="AO55" s="119"/>
      <c r="AP55" s="119"/>
      <c r="AQ55" s="119"/>
      <c r="AR55" s="120"/>
    </row>
    <row r="56" spans="1:44" ht="17.45" customHeight="1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2"/>
      <c r="S56" s="122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17"/>
      <c r="AL56" s="117"/>
      <c r="AM56" s="117"/>
      <c r="AN56" s="118"/>
      <c r="AO56" s="119"/>
      <c r="AP56" s="119"/>
      <c r="AQ56" s="119"/>
      <c r="AR56" s="120"/>
    </row>
    <row r="57" spans="1:44" ht="17.45" customHeight="1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2"/>
      <c r="S57" s="122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17"/>
      <c r="AL57" s="117"/>
      <c r="AM57" s="117"/>
      <c r="AN57" s="118"/>
      <c r="AO57" s="119"/>
      <c r="AP57" s="119"/>
      <c r="AQ57" s="119"/>
      <c r="AR57" s="120"/>
    </row>
    <row r="58" spans="1:44" ht="17.45" customHeight="1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2"/>
      <c r="S58" s="122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17"/>
      <c r="AL58" s="117"/>
      <c r="AM58" s="117"/>
      <c r="AN58" s="118"/>
      <c r="AO58" s="119"/>
      <c r="AP58" s="119"/>
      <c r="AQ58" s="119"/>
      <c r="AR58" s="120"/>
    </row>
    <row r="59" spans="1:44" ht="17.45" customHeight="1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2"/>
      <c r="S59" s="122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17"/>
      <c r="AL59" s="117"/>
      <c r="AM59" s="117"/>
      <c r="AN59" s="118"/>
      <c r="AO59" s="119"/>
      <c r="AP59" s="119"/>
      <c r="AQ59" s="119"/>
      <c r="AR59" s="120"/>
    </row>
    <row r="60" spans="1:44" ht="17.45" customHeight="1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2"/>
      <c r="S60" s="122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17"/>
      <c r="AL60" s="117"/>
      <c r="AM60" s="117"/>
      <c r="AN60" s="118"/>
      <c r="AO60" s="119"/>
      <c r="AP60" s="119"/>
      <c r="AQ60" s="119"/>
      <c r="AR60" s="120"/>
    </row>
    <row r="61" spans="1:44" ht="17.45" customHeight="1">
      <c r="A61" s="121"/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2"/>
      <c r="S61" s="122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17"/>
      <c r="AL61" s="117"/>
      <c r="AM61" s="117"/>
      <c r="AN61" s="118"/>
      <c r="AO61" s="119"/>
      <c r="AP61" s="119"/>
      <c r="AQ61" s="119"/>
      <c r="AR61" s="120"/>
    </row>
    <row r="62" spans="1:44" ht="17.45" customHeight="1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2"/>
      <c r="S62" s="122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17"/>
      <c r="AL62" s="117"/>
      <c r="AM62" s="117"/>
      <c r="AN62" s="118"/>
      <c r="AO62" s="119"/>
      <c r="AP62" s="119"/>
      <c r="AQ62" s="119"/>
      <c r="AR62" s="120"/>
    </row>
    <row r="63" spans="1:44" ht="17.45" customHeight="1">
      <c r="A63" s="121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2"/>
      <c r="S63" s="122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17"/>
      <c r="AL63" s="117"/>
      <c r="AM63" s="117"/>
      <c r="AN63" s="118"/>
      <c r="AO63" s="119"/>
      <c r="AP63" s="119"/>
      <c r="AQ63" s="119"/>
      <c r="AR63" s="120"/>
    </row>
    <row r="64" spans="1:44" ht="17.45" customHeight="1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2"/>
      <c r="S64" s="122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17"/>
      <c r="AL64" s="117"/>
      <c r="AM64" s="117"/>
      <c r="AN64" s="118"/>
      <c r="AO64" s="119"/>
      <c r="AP64" s="119"/>
      <c r="AQ64" s="119"/>
      <c r="AR64" s="120"/>
    </row>
    <row r="65" spans="1:44" ht="17.45" customHeight="1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2"/>
      <c r="S65" s="122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17"/>
      <c r="AL65" s="117"/>
      <c r="AM65" s="117"/>
      <c r="AN65" s="118"/>
      <c r="AO65" s="119"/>
      <c r="AP65" s="119"/>
      <c r="AQ65" s="119"/>
      <c r="AR65" s="120"/>
    </row>
    <row r="66" spans="1:44" ht="17.45" customHeight="1">
      <c r="A66" s="121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2"/>
      <c r="S66" s="122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17"/>
      <c r="AL66" s="117"/>
      <c r="AM66" s="117"/>
      <c r="AN66" s="118"/>
      <c r="AO66" s="119"/>
      <c r="AP66" s="119"/>
      <c r="AQ66" s="119"/>
      <c r="AR66" s="120"/>
    </row>
    <row r="67" spans="1:44" ht="17.45" customHeight="1">
      <c r="A67" s="121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2"/>
      <c r="S67" s="122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17"/>
      <c r="AL67" s="117"/>
      <c r="AM67" s="117"/>
      <c r="AN67" s="118"/>
      <c r="AO67" s="119"/>
      <c r="AP67" s="119"/>
      <c r="AQ67" s="119"/>
      <c r="AR67" s="120"/>
    </row>
    <row r="68" spans="1:44" ht="17.45" customHeight="1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2"/>
      <c r="S68" s="122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17"/>
      <c r="AL68" s="117"/>
      <c r="AM68" s="117"/>
      <c r="AN68" s="118"/>
      <c r="AO68" s="119"/>
      <c r="AP68" s="119"/>
      <c r="AQ68" s="119"/>
      <c r="AR68" s="120"/>
    </row>
    <row r="69" spans="1:44" ht="17.45" customHeight="1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2"/>
      <c r="S69" s="122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17"/>
      <c r="AL69" s="117"/>
      <c r="AM69" s="117"/>
      <c r="AN69" s="118"/>
      <c r="AO69" s="119"/>
      <c r="AP69" s="119"/>
      <c r="AQ69" s="119"/>
      <c r="AR69" s="120"/>
    </row>
    <row r="70" spans="1:44" ht="17.45" customHeight="1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2"/>
      <c r="S70" s="122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17"/>
      <c r="AL70" s="117"/>
      <c r="AM70" s="117"/>
      <c r="AN70" s="118"/>
      <c r="AO70" s="119"/>
      <c r="AP70" s="119"/>
      <c r="AQ70" s="119"/>
      <c r="AR70" s="120"/>
    </row>
    <row r="71" spans="1:44" ht="17.45" customHeight="1">
      <c r="A71" s="121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2"/>
      <c r="S71" s="122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17"/>
      <c r="AL71" s="117"/>
      <c r="AM71" s="117"/>
      <c r="AN71" s="118"/>
      <c r="AO71" s="119"/>
      <c r="AP71" s="119"/>
      <c r="AQ71" s="119"/>
      <c r="AR71" s="120"/>
    </row>
    <row r="72" spans="1:44" ht="17.45" customHeight="1">
      <c r="A72" s="121"/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2"/>
      <c r="S72" s="122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17"/>
      <c r="AL72" s="117"/>
      <c r="AM72" s="117"/>
      <c r="AN72" s="118"/>
      <c r="AO72" s="119"/>
      <c r="AP72" s="119"/>
      <c r="AQ72" s="119"/>
      <c r="AR72" s="120"/>
    </row>
    <row r="73" spans="1:44" ht="17.45" customHeight="1">
      <c r="A73" s="121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2"/>
      <c r="S73" s="122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17"/>
      <c r="AL73" s="117"/>
      <c r="AM73" s="117"/>
      <c r="AN73" s="118"/>
      <c r="AO73" s="119"/>
      <c r="AP73" s="119"/>
      <c r="AQ73" s="119"/>
      <c r="AR73" s="120"/>
    </row>
    <row r="74" spans="1:44" ht="17.45" customHeight="1">
      <c r="A74" s="121"/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2"/>
      <c r="S74" s="122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17"/>
      <c r="AL74" s="117"/>
      <c r="AM74" s="117"/>
      <c r="AN74" s="118"/>
      <c r="AO74" s="119"/>
      <c r="AP74" s="119"/>
      <c r="AQ74" s="119"/>
      <c r="AR74" s="120"/>
    </row>
    <row r="75" spans="1:44" ht="17.45" customHeight="1">
      <c r="A75" s="121"/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2"/>
      <c r="S75" s="122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17"/>
      <c r="AL75" s="117"/>
      <c r="AM75" s="117"/>
      <c r="AN75" s="118"/>
      <c r="AO75" s="119"/>
      <c r="AP75" s="119"/>
      <c r="AQ75" s="119"/>
      <c r="AR75" s="120"/>
    </row>
    <row r="76" spans="1:44" ht="17.45" customHeight="1">
      <c r="A76" s="121"/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2"/>
      <c r="S76" s="122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17"/>
      <c r="AL76" s="117"/>
      <c r="AM76" s="117"/>
      <c r="AN76" s="118"/>
      <c r="AO76" s="119"/>
      <c r="AP76" s="119"/>
      <c r="AQ76" s="119"/>
      <c r="AR76" s="120"/>
    </row>
    <row r="77" spans="1:44" ht="17.45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2"/>
      <c r="S77" s="122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17"/>
      <c r="AL77" s="117"/>
      <c r="AM77" s="117"/>
      <c r="AN77" s="118"/>
      <c r="AO77" s="119"/>
      <c r="AP77" s="119"/>
      <c r="AQ77" s="119"/>
      <c r="AR77" s="120"/>
    </row>
    <row r="78" spans="1:44" ht="17.45" customHeight="1">
      <c r="A78" s="121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2"/>
      <c r="S78" s="122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17"/>
      <c r="AL78" s="117"/>
      <c r="AM78" s="117"/>
      <c r="AN78" s="118"/>
      <c r="AO78" s="119"/>
      <c r="AP78" s="119"/>
      <c r="AQ78" s="119"/>
      <c r="AR78" s="120"/>
    </row>
    <row r="79" spans="1:44" ht="17.45" customHeight="1">
      <c r="A79" s="121"/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2"/>
      <c r="S79" s="122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17"/>
      <c r="AL79" s="117"/>
      <c r="AM79" s="117"/>
      <c r="AN79" s="118"/>
      <c r="AO79" s="119"/>
      <c r="AP79" s="119"/>
      <c r="AQ79" s="119"/>
      <c r="AR79" s="120"/>
    </row>
    <row r="80" spans="1:44" ht="17.45" customHeight="1">
      <c r="A80" s="121"/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2"/>
      <c r="S80" s="122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17"/>
      <c r="AL80" s="117"/>
      <c r="AM80" s="117"/>
      <c r="AN80" s="118"/>
      <c r="AO80" s="119"/>
      <c r="AP80" s="119"/>
      <c r="AQ80" s="119"/>
      <c r="AR80" s="120"/>
    </row>
    <row r="81" spans="1:44" ht="17.45" customHeight="1">
      <c r="A81" s="121"/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2"/>
      <c r="S81" s="122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17"/>
      <c r="AL81" s="117"/>
      <c r="AM81" s="117"/>
      <c r="AN81" s="118"/>
      <c r="AO81" s="119"/>
      <c r="AP81" s="119"/>
      <c r="AQ81" s="119"/>
      <c r="AR81" s="120"/>
    </row>
    <row r="82" spans="1:44" ht="17.45" customHeight="1">
      <c r="A82" s="121"/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2"/>
      <c r="S82" s="122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17"/>
      <c r="AL82" s="117"/>
      <c r="AM82" s="117"/>
      <c r="AN82" s="118"/>
      <c r="AO82" s="119"/>
      <c r="AP82" s="119"/>
      <c r="AQ82" s="119"/>
      <c r="AR82" s="120"/>
    </row>
    <row r="83" spans="1:44" ht="17.45" customHeight="1">
      <c r="A83" s="121"/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2"/>
      <c r="S83" s="122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17"/>
      <c r="AL83" s="117"/>
      <c r="AM83" s="117"/>
      <c r="AN83" s="118"/>
      <c r="AO83" s="119"/>
      <c r="AP83" s="119"/>
      <c r="AQ83" s="119"/>
      <c r="AR83" s="120"/>
    </row>
    <row r="84" spans="1:44" ht="17.45" customHeight="1">
      <c r="A84" s="121"/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2"/>
      <c r="S84" s="122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17"/>
      <c r="AL84" s="117"/>
      <c r="AM84" s="117"/>
      <c r="AN84" s="118"/>
      <c r="AO84" s="119"/>
      <c r="AP84" s="119"/>
      <c r="AQ84" s="119"/>
      <c r="AR84" s="120"/>
    </row>
    <row r="85" spans="1:44" ht="17.45" customHeight="1">
      <c r="A85" s="121"/>
      <c r="B85" s="121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2"/>
      <c r="S85" s="122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17"/>
      <c r="AL85" s="117"/>
      <c r="AM85" s="117"/>
      <c r="AN85" s="118"/>
      <c r="AO85" s="119"/>
      <c r="AP85" s="119"/>
      <c r="AQ85" s="119"/>
      <c r="AR85" s="120"/>
    </row>
    <row r="86" spans="1:44" ht="17.45" customHeight="1">
      <c r="A86" s="121"/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2"/>
      <c r="S86" s="122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17"/>
      <c r="AL86" s="117"/>
      <c r="AM86" s="117"/>
      <c r="AN86" s="118"/>
      <c r="AO86" s="119"/>
      <c r="AP86" s="119"/>
      <c r="AQ86" s="119"/>
      <c r="AR86" s="120"/>
    </row>
    <row r="87" spans="1:44" ht="17.45" customHeight="1">
      <c r="A87" s="121"/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2"/>
      <c r="S87" s="122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17"/>
      <c r="AL87" s="117"/>
      <c r="AM87" s="117"/>
      <c r="AN87" s="118"/>
      <c r="AO87" s="119"/>
      <c r="AP87" s="119"/>
      <c r="AQ87" s="119"/>
      <c r="AR87" s="120"/>
    </row>
    <row r="88" spans="1:44" ht="17.45" customHeight="1">
      <c r="A88" s="121"/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2"/>
      <c r="S88" s="122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17"/>
      <c r="AL88" s="117"/>
      <c r="AM88" s="117"/>
      <c r="AN88" s="118"/>
      <c r="AO88" s="119"/>
      <c r="AP88" s="119"/>
      <c r="AQ88" s="119"/>
      <c r="AR88" s="120"/>
    </row>
    <row r="89" spans="1:44" ht="17.45" customHeight="1">
      <c r="A89" s="121"/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2"/>
      <c r="S89" s="122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17"/>
      <c r="AL89" s="117"/>
      <c r="AM89" s="117"/>
      <c r="AN89" s="118"/>
      <c r="AO89" s="119"/>
      <c r="AP89" s="119"/>
      <c r="AQ89" s="119"/>
      <c r="AR89" s="120"/>
    </row>
    <row r="90" spans="1:44" ht="17.45" customHeight="1">
      <c r="A90" s="121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2"/>
      <c r="S90" s="122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17"/>
      <c r="AL90" s="117"/>
      <c r="AM90" s="117"/>
      <c r="AN90" s="118"/>
      <c r="AO90" s="119"/>
      <c r="AP90" s="119"/>
      <c r="AQ90" s="119"/>
      <c r="AR90" s="120"/>
    </row>
    <row r="91" spans="1:44" ht="17.45" customHeight="1">
      <c r="A91" s="121"/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2"/>
      <c r="S91" s="122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17"/>
      <c r="AL91" s="117"/>
      <c r="AM91" s="117"/>
      <c r="AN91" s="118"/>
      <c r="AO91" s="119"/>
      <c r="AP91" s="119"/>
      <c r="AQ91" s="119"/>
      <c r="AR91" s="120"/>
    </row>
    <row r="92" spans="1:44" ht="17.45" customHeight="1">
      <c r="A92" s="121"/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2"/>
      <c r="S92" s="122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17"/>
      <c r="AL92" s="117"/>
      <c r="AM92" s="117"/>
      <c r="AN92" s="118"/>
      <c r="AO92" s="119"/>
      <c r="AP92" s="119"/>
      <c r="AQ92" s="119"/>
      <c r="AR92" s="120"/>
    </row>
    <row r="93" spans="1:44" ht="17.45" customHeight="1">
      <c r="A93" s="121"/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2"/>
      <c r="S93" s="122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17"/>
      <c r="AL93" s="117"/>
      <c r="AM93" s="117"/>
      <c r="AN93" s="118"/>
      <c r="AO93" s="119"/>
      <c r="AP93" s="119"/>
      <c r="AQ93" s="119"/>
      <c r="AR93" s="120"/>
    </row>
    <row r="94" spans="1:44" ht="17.45" customHeight="1">
      <c r="A94" s="121"/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2"/>
      <c r="S94" s="122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17"/>
      <c r="AL94" s="117"/>
      <c r="AM94" s="117"/>
      <c r="AN94" s="118"/>
      <c r="AO94" s="119"/>
      <c r="AP94" s="119"/>
      <c r="AQ94" s="119"/>
      <c r="AR94" s="120"/>
    </row>
    <row r="95" spans="1:44" ht="17.45" customHeight="1">
      <c r="A95" s="121"/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2"/>
      <c r="S95" s="122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17"/>
      <c r="AL95" s="117"/>
      <c r="AM95" s="117"/>
      <c r="AN95" s="118"/>
      <c r="AO95" s="119"/>
      <c r="AP95" s="119"/>
      <c r="AQ95" s="119"/>
      <c r="AR95" s="120"/>
    </row>
    <row r="96" spans="1:44" ht="17.45" customHeight="1">
      <c r="A96" s="121"/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2"/>
      <c r="S96" s="122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17"/>
      <c r="AL96" s="117"/>
      <c r="AM96" s="117"/>
      <c r="AN96" s="118"/>
      <c r="AO96" s="119"/>
      <c r="AP96" s="119"/>
      <c r="AQ96" s="119"/>
      <c r="AR96" s="120"/>
    </row>
    <row r="97" spans="1:44" ht="17.45" customHeight="1">
      <c r="A97" s="121"/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2"/>
      <c r="S97" s="122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17"/>
      <c r="AL97" s="117"/>
      <c r="AM97" s="117"/>
      <c r="AN97" s="118"/>
      <c r="AO97" s="119"/>
      <c r="AP97" s="119"/>
      <c r="AQ97" s="119"/>
      <c r="AR97" s="120"/>
    </row>
    <row r="98" spans="1:44" ht="17.45" customHeight="1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2"/>
      <c r="S98" s="122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17"/>
      <c r="AL98" s="117"/>
      <c r="AM98" s="117"/>
      <c r="AN98" s="118"/>
      <c r="AO98" s="119"/>
      <c r="AP98" s="119"/>
      <c r="AQ98" s="119"/>
      <c r="AR98" s="120"/>
    </row>
  </sheetData>
  <mergeCells count="656">
    <mergeCell ref="A7:D7"/>
    <mergeCell ref="E7:Z7"/>
    <mergeCell ref="AE7:AR7"/>
    <mergeCell ref="A8:D8"/>
    <mergeCell ref="E8:Z8"/>
    <mergeCell ref="AB8:AD8"/>
    <mergeCell ref="AE8:AQ8"/>
    <mergeCell ref="A1:AR1"/>
    <mergeCell ref="O5:Q5"/>
    <mergeCell ref="R5:Z5"/>
    <mergeCell ref="AB5:AD5"/>
    <mergeCell ref="AG5:AK5"/>
    <mergeCell ref="AE6:AR6"/>
    <mergeCell ref="AB10:AF10"/>
    <mergeCell ref="AG10:AR10"/>
    <mergeCell ref="A11:D11"/>
    <mergeCell ref="F11:N11"/>
    <mergeCell ref="AB11:AF11"/>
    <mergeCell ref="AG11:AR11"/>
    <mergeCell ref="A9:D9"/>
    <mergeCell ref="G9:O9"/>
    <mergeCell ref="R9:Z9"/>
    <mergeCell ref="AE9:AQ9"/>
    <mergeCell ref="A10:D10"/>
    <mergeCell ref="F10:G10"/>
    <mergeCell ref="H10:J10"/>
    <mergeCell ref="K10:L10"/>
    <mergeCell ref="M10:O10"/>
    <mergeCell ref="Q10:T10"/>
    <mergeCell ref="A15:I15"/>
    <mergeCell ref="J15:S15"/>
    <mergeCell ref="T15:AB15"/>
    <mergeCell ref="AC15:AL15"/>
    <mergeCell ref="A16:I16"/>
    <mergeCell ref="J16:S16"/>
    <mergeCell ref="T16:AB16"/>
    <mergeCell ref="AC16:AL16"/>
    <mergeCell ref="A13:S13"/>
    <mergeCell ref="T13:AL13"/>
    <mergeCell ref="A14:I14"/>
    <mergeCell ref="J14:S14"/>
    <mergeCell ref="T14:AB14"/>
    <mergeCell ref="AC14:AL14"/>
    <mergeCell ref="A18:D18"/>
    <mergeCell ref="F18:AQ18"/>
    <mergeCell ref="E19:AQ19"/>
    <mergeCell ref="E20:AQ20"/>
    <mergeCell ref="A22:H23"/>
    <mergeCell ref="I22:Q23"/>
    <mergeCell ref="R22:S23"/>
    <mergeCell ref="T22:V23"/>
    <mergeCell ref="W22:AC23"/>
    <mergeCell ref="AD22:AJ23"/>
    <mergeCell ref="AK22:AM22"/>
    <mergeCell ref="AN22:AR23"/>
    <mergeCell ref="AK23:AM23"/>
    <mergeCell ref="A24:H24"/>
    <mergeCell ref="I24:Q24"/>
    <mergeCell ref="R24:S24"/>
    <mergeCell ref="T24:V24"/>
    <mergeCell ref="W24:AC24"/>
    <mergeCell ref="AD24:AJ24"/>
    <mergeCell ref="AK24:AM24"/>
    <mergeCell ref="AN24:AR24"/>
    <mergeCell ref="A25:H25"/>
    <mergeCell ref="I25:Q25"/>
    <mergeCell ref="R25:S25"/>
    <mergeCell ref="T25:V25"/>
    <mergeCell ref="W25:AC25"/>
    <mergeCell ref="AD25:AJ25"/>
    <mergeCell ref="AK25:AM25"/>
    <mergeCell ref="AN25:AR25"/>
    <mergeCell ref="AK26:AM26"/>
    <mergeCell ref="AN26:AR26"/>
    <mergeCell ref="A27:H27"/>
    <mergeCell ref="I27:Q27"/>
    <mergeCell ref="R27:S27"/>
    <mergeCell ref="T27:V27"/>
    <mergeCell ref="W27:AC27"/>
    <mergeCell ref="AD27:AJ27"/>
    <mergeCell ref="AK27:AM27"/>
    <mergeCell ref="AN27:AR27"/>
    <mergeCell ref="A26:H26"/>
    <mergeCell ref="I26:Q26"/>
    <mergeCell ref="R26:S26"/>
    <mergeCell ref="T26:V26"/>
    <mergeCell ref="W26:AC26"/>
    <mergeCell ref="AD26:AJ26"/>
    <mergeCell ref="AK28:AM28"/>
    <mergeCell ref="AN28:AR28"/>
    <mergeCell ref="A29:H29"/>
    <mergeCell ref="I29:Q29"/>
    <mergeCell ref="R29:S29"/>
    <mergeCell ref="T29:V29"/>
    <mergeCell ref="W29:AC29"/>
    <mergeCell ref="AD29:AJ29"/>
    <mergeCell ref="AK29:AM29"/>
    <mergeCell ref="AN29:AR29"/>
    <mergeCell ref="A28:H28"/>
    <mergeCell ref="I28:Q28"/>
    <mergeCell ref="R28:S28"/>
    <mergeCell ref="T28:V28"/>
    <mergeCell ref="W28:AC28"/>
    <mergeCell ref="AD28:AJ28"/>
    <mergeCell ref="AK30:AM30"/>
    <mergeCell ref="AN30:AR30"/>
    <mergeCell ref="A31:H31"/>
    <mergeCell ref="I31:Q31"/>
    <mergeCell ref="R31:S31"/>
    <mergeCell ref="T31:V31"/>
    <mergeCell ref="W31:AC31"/>
    <mergeCell ref="AD31:AJ31"/>
    <mergeCell ref="AK31:AM31"/>
    <mergeCell ref="AN31:AR31"/>
    <mergeCell ref="A30:H30"/>
    <mergeCell ref="I30:Q30"/>
    <mergeCell ref="R30:S30"/>
    <mergeCell ref="T30:V30"/>
    <mergeCell ref="W30:AC30"/>
    <mergeCell ref="AD30:AJ30"/>
    <mergeCell ref="AK32:AM32"/>
    <mergeCell ref="AN32:AR32"/>
    <mergeCell ref="A33:H33"/>
    <mergeCell ref="I33:Q33"/>
    <mergeCell ref="R33:S33"/>
    <mergeCell ref="T33:V33"/>
    <mergeCell ref="W33:AC33"/>
    <mergeCell ref="AD33:AJ33"/>
    <mergeCell ref="AK33:AM33"/>
    <mergeCell ref="AN33:AR33"/>
    <mergeCell ref="A32:H32"/>
    <mergeCell ref="I32:Q32"/>
    <mergeCell ref="R32:S32"/>
    <mergeCell ref="T32:V32"/>
    <mergeCell ref="W32:AC32"/>
    <mergeCell ref="AD32:AJ32"/>
    <mergeCell ref="AK34:AM34"/>
    <mergeCell ref="AN34:AR34"/>
    <mergeCell ref="A35:H35"/>
    <mergeCell ref="I35:Q35"/>
    <mergeCell ref="R35:S35"/>
    <mergeCell ref="T35:V35"/>
    <mergeCell ref="W35:AC35"/>
    <mergeCell ref="AD35:AJ35"/>
    <mergeCell ref="AK35:AM35"/>
    <mergeCell ref="AN35:AR35"/>
    <mergeCell ref="A34:H34"/>
    <mergeCell ref="I34:Q34"/>
    <mergeCell ref="R34:S34"/>
    <mergeCell ref="T34:V34"/>
    <mergeCell ref="W34:AC34"/>
    <mergeCell ref="AD34:AJ34"/>
    <mergeCell ref="AK36:AM36"/>
    <mergeCell ref="AN36:AR36"/>
    <mergeCell ref="A37:H37"/>
    <mergeCell ref="I37:Q37"/>
    <mergeCell ref="R37:S37"/>
    <mergeCell ref="T37:V37"/>
    <mergeCell ref="W37:AC37"/>
    <mergeCell ref="AD37:AJ37"/>
    <mergeCell ref="AK37:AM37"/>
    <mergeCell ref="AN37:AR37"/>
    <mergeCell ref="A36:H36"/>
    <mergeCell ref="I36:Q36"/>
    <mergeCell ref="R36:S36"/>
    <mergeCell ref="T36:V36"/>
    <mergeCell ref="W36:AC36"/>
    <mergeCell ref="AD36:AJ36"/>
    <mergeCell ref="AK38:AM38"/>
    <mergeCell ref="AN38:AR38"/>
    <mergeCell ref="A39:H39"/>
    <mergeCell ref="I39:Q39"/>
    <mergeCell ref="R39:S39"/>
    <mergeCell ref="T39:V39"/>
    <mergeCell ref="W39:AC39"/>
    <mergeCell ref="AD39:AJ39"/>
    <mergeCell ref="AK39:AM39"/>
    <mergeCell ref="AN39:AR39"/>
    <mergeCell ref="A38:H38"/>
    <mergeCell ref="I38:Q38"/>
    <mergeCell ref="R38:S38"/>
    <mergeCell ref="T38:V38"/>
    <mergeCell ref="W38:AC38"/>
    <mergeCell ref="AD38:AJ38"/>
    <mergeCell ref="AK40:AM40"/>
    <mergeCell ref="AN40:AR40"/>
    <mergeCell ref="A41:H41"/>
    <mergeCell ref="I41:Q41"/>
    <mergeCell ref="R41:S41"/>
    <mergeCell ref="T41:V41"/>
    <mergeCell ref="W41:AC41"/>
    <mergeCell ref="AD41:AJ41"/>
    <mergeCell ref="AK41:AM41"/>
    <mergeCell ref="AN41:AR41"/>
    <mergeCell ref="A40:H40"/>
    <mergeCell ref="I40:Q40"/>
    <mergeCell ref="R40:S40"/>
    <mergeCell ref="T40:V40"/>
    <mergeCell ref="W40:AC40"/>
    <mergeCell ref="AD40:AJ40"/>
    <mergeCell ref="AK42:AM42"/>
    <mergeCell ref="AN42:AR42"/>
    <mergeCell ref="A43:H43"/>
    <mergeCell ref="I43:Q43"/>
    <mergeCell ref="R43:S43"/>
    <mergeCell ref="T43:V43"/>
    <mergeCell ref="W43:AC43"/>
    <mergeCell ref="AD43:AJ43"/>
    <mergeCell ref="AK43:AM43"/>
    <mergeCell ref="AN43:AR43"/>
    <mergeCell ref="A42:H42"/>
    <mergeCell ref="I42:Q42"/>
    <mergeCell ref="R42:S42"/>
    <mergeCell ref="T42:V42"/>
    <mergeCell ref="W42:AC42"/>
    <mergeCell ref="AD42:AJ42"/>
    <mergeCell ref="AK44:AM44"/>
    <mergeCell ref="AN44:AR44"/>
    <mergeCell ref="A45:H45"/>
    <mergeCell ref="I45:Q45"/>
    <mergeCell ref="R45:S45"/>
    <mergeCell ref="T45:V45"/>
    <mergeCell ref="W45:AC45"/>
    <mergeCell ref="AD45:AJ45"/>
    <mergeCell ref="AK45:AM45"/>
    <mergeCell ref="AN45:AR45"/>
    <mergeCell ref="A44:H44"/>
    <mergeCell ref="I44:Q44"/>
    <mergeCell ref="R44:S44"/>
    <mergeCell ref="T44:V44"/>
    <mergeCell ref="W44:AC44"/>
    <mergeCell ref="AD44:AJ44"/>
    <mergeCell ref="AK46:AM46"/>
    <mergeCell ref="AN46:AR46"/>
    <mergeCell ref="A47:H47"/>
    <mergeCell ref="I47:Q47"/>
    <mergeCell ref="R47:S47"/>
    <mergeCell ref="T47:V47"/>
    <mergeCell ref="W47:AC47"/>
    <mergeCell ref="AD47:AJ47"/>
    <mergeCell ref="AK47:AM47"/>
    <mergeCell ref="AN47:AR47"/>
    <mergeCell ref="A46:H46"/>
    <mergeCell ref="I46:Q46"/>
    <mergeCell ref="R46:S46"/>
    <mergeCell ref="T46:V46"/>
    <mergeCell ref="W46:AC46"/>
    <mergeCell ref="AD46:AJ46"/>
    <mergeCell ref="AK48:AM48"/>
    <mergeCell ref="AN48:AR48"/>
    <mergeCell ref="A49:H49"/>
    <mergeCell ref="I49:Q49"/>
    <mergeCell ref="R49:S49"/>
    <mergeCell ref="T49:V49"/>
    <mergeCell ref="W49:AC49"/>
    <mergeCell ref="AD49:AJ49"/>
    <mergeCell ref="AK49:AM49"/>
    <mergeCell ref="AN49:AR49"/>
    <mergeCell ref="A48:H48"/>
    <mergeCell ref="I48:Q48"/>
    <mergeCell ref="R48:S48"/>
    <mergeCell ref="T48:V48"/>
    <mergeCell ref="W48:AC48"/>
    <mergeCell ref="AD48:AJ48"/>
    <mergeCell ref="AK50:AM50"/>
    <mergeCell ref="AN50:AR50"/>
    <mergeCell ref="A51:H51"/>
    <mergeCell ref="I51:Q51"/>
    <mergeCell ref="R51:S51"/>
    <mergeCell ref="T51:V51"/>
    <mergeCell ref="W51:AC51"/>
    <mergeCell ref="AD51:AJ51"/>
    <mergeCell ref="AK51:AM51"/>
    <mergeCell ref="AN51:AR51"/>
    <mergeCell ref="A50:H50"/>
    <mergeCell ref="I50:Q50"/>
    <mergeCell ref="R50:S50"/>
    <mergeCell ref="T50:V50"/>
    <mergeCell ref="W50:AC50"/>
    <mergeCell ref="AD50:AJ50"/>
    <mergeCell ref="AK52:AM52"/>
    <mergeCell ref="AN52:AR52"/>
    <mergeCell ref="A53:H53"/>
    <mergeCell ref="I53:Q53"/>
    <mergeCell ref="R53:S53"/>
    <mergeCell ref="T53:V53"/>
    <mergeCell ref="W53:AC53"/>
    <mergeCell ref="AD53:AJ53"/>
    <mergeCell ref="AK53:AM53"/>
    <mergeCell ref="AN53:AR53"/>
    <mergeCell ref="A52:H52"/>
    <mergeCell ref="I52:Q52"/>
    <mergeCell ref="R52:S52"/>
    <mergeCell ref="T52:V52"/>
    <mergeCell ref="W52:AC52"/>
    <mergeCell ref="AD52:AJ52"/>
    <mergeCell ref="AK54:AM54"/>
    <mergeCell ref="AN54:AR54"/>
    <mergeCell ref="A55:H55"/>
    <mergeCell ref="I55:Q55"/>
    <mergeCell ref="R55:S55"/>
    <mergeCell ref="T55:V55"/>
    <mergeCell ref="W55:AC55"/>
    <mergeCell ref="AD55:AJ55"/>
    <mergeCell ref="AK55:AM55"/>
    <mergeCell ref="AN55:AR55"/>
    <mergeCell ref="A54:H54"/>
    <mergeCell ref="I54:Q54"/>
    <mergeCell ref="R54:S54"/>
    <mergeCell ref="T54:V54"/>
    <mergeCell ref="W54:AC54"/>
    <mergeCell ref="AD54:AJ54"/>
    <mergeCell ref="AK56:AM56"/>
    <mergeCell ref="AN56:AR56"/>
    <mergeCell ref="A57:H57"/>
    <mergeCell ref="I57:Q57"/>
    <mergeCell ref="R57:S57"/>
    <mergeCell ref="T57:V57"/>
    <mergeCell ref="W57:AC57"/>
    <mergeCell ref="AD57:AJ57"/>
    <mergeCell ref="AK57:AM57"/>
    <mergeCell ref="AN57:AR57"/>
    <mergeCell ref="A56:H56"/>
    <mergeCell ref="I56:Q56"/>
    <mergeCell ref="R56:S56"/>
    <mergeCell ref="T56:V56"/>
    <mergeCell ref="W56:AC56"/>
    <mergeCell ref="AD56:AJ56"/>
    <mergeCell ref="AK58:AM58"/>
    <mergeCell ref="AN58:AR58"/>
    <mergeCell ref="A59:H59"/>
    <mergeCell ref="I59:Q59"/>
    <mergeCell ref="R59:S59"/>
    <mergeCell ref="T59:V59"/>
    <mergeCell ref="W59:AC59"/>
    <mergeCell ref="AD59:AJ59"/>
    <mergeCell ref="AK59:AM59"/>
    <mergeCell ref="AN59:AR59"/>
    <mergeCell ref="A58:H58"/>
    <mergeCell ref="I58:Q58"/>
    <mergeCell ref="R58:S58"/>
    <mergeCell ref="T58:V58"/>
    <mergeCell ref="W58:AC58"/>
    <mergeCell ref="AD58:AJ58"/>
    <mergeCell ref="AK60:AM60"/>
    <mergeCell ref="AN60:AR60"/>
    <mergeCell ref="A61:H61"/>
    <mergeCell ref="I61:Q61"/>
    <mergeCell ref="R61:S61"/>
    <mergeCell ref="T61:V61"/>
    <mergeCell ref="W61:AC61"/>
    <mergeCell ref="AD61:AJ61"/>
    <mergeCell ref="AK61:AM61"/>
    <mergeCell ref="AN61:AR61"/>
    <mergeCell ref="A60:H60"/>
    <mergeCell ref="I60:Q60"/>
    <mergeCell ref="R60:S60"/>
    <mergeCell ref="T60:V60"/>
    <mergeCell ref="W60:AC60"/>
    <mergeCell ref="AD60:AJ60"/>
    <mergeCell ref="AK62:AM62"/>
    <mergeCell ref="AN62:AR62"/>
    <mergeCell ref="A63:H63"/>
    <mergeCell ref="I63:Q63"/>
    <mergeCell ref="R63:S63"/>
    <mergeCell ref="T63:V63"/>
    <mergeCell ref="W63:AC63"/>
    <mergeCell ref="AD63:AJ63"/>
    <mergeCell ref="AK63:AM63"/>
    <mergeCell ref="AN63:AR63"/>
    <mergeCell ref="A62:H62"/>
    <mergeCell ref="I62:Q62"/>
    <mergeCell ref="R62:S62"/>
    <mergeCell ref="T62:V62"/>
    <mergeCell ref="W62:AC62"/>
    <mergeCell ref="AD62:AJ62"/>
    <mergeCell ref="AK64:AM64"/>
    <mergeCell ref="AN64:AR64"/>
    <mergeCell ref="A65:H65"/>
    <mergeCell ref="I65:Q65"/>
    <mergeCell ref="R65:S65"/>
    <mergeCell ref="T65:V65"/>
    <mergeCell ref="W65:AC65"/>
    <mergeCell ref="AD65:AJ65"/>
    <mergeCell ref="AK65:AM65"/>
    <mergeCell ref="AN65:AR65"/>
    <mergeCell ref="A64:H64"/>
    <mergeCell ref="I64:Q64"/>
    <mergeCell ref="R64:S64"/>
    <mergeCell ref="T64:V64"/>
    <mergeCell ref="W64:AC64"/>
    <mergeCell ref="AD64:AJ64"/>
    <mergeCell ref="AK66:AM66"/>
    <mergeCell ref="AN66:AR66"/>
    <mergeCell ref="A67:H67"/>
    <mergeCell ref="I67:Q67"/>
    <mergeCell ref="R67:S67"/>
    <mergeCell ref="T67:V67"/>
    <mergeCell ref="W67:AC67"/>
    <mergeCell ref="AD67:AJ67"/>
    <mergeCell ref="AK67:AM67"/>
    <mergeCell ref="AN67:AR67"/>
    <mergeCell ref="A66:H66"/>
    <mergeCell ref="I66:Q66"/>
    <mergeCell ref="R66:S66"/>
    <mergeCell ref="T66:V66"/>
    <mergeCell ref="W66:AC66"/>
    <mergeCell ref="AD66:AJ66"/>
    <mergeCell ref="AK68:AM68"/>
    <mergeCell ref="AN68:AR68"/>
    <mergeCell ref="A69:H69"/>
    <mergeCell ref="I69:Q69"/>
    <mergeCell ref="R69:S69"/>
    <mergeCell ref="T69:V69"/>
    <mergeCell ref="W69:AC69"/>
    <mergeCell ref="AD69:AJ69"/>
    <mergeCell ref="AK69:AM69"/>
    <mergeCell ref="AN69:AR69"/>
    <mergeCell ref="A68:H68"/>
    <mergeCell ref="I68:Q68"/>
    <mergeCell ref="R68:S68"/>
    <mergeCell ref="T68:V68"/>
    <mergeCell ref="W68:AC68"/>
    <mergeCell ref="AD68:AJ68"/>
    <mergeCell ref="AK70:AM70"/>
    <mergeCell ref="AN70:AR70"/>
    <mergeCell ref="A71:H71"/>
    <mergeCell ref="I71:Q71"/>
    <mergeCell ref="R71:S71"/>
    <mergeCell ref="T71:V71"/>
    <mergeCell ref="W71:AC71"/>
    <mergeCell ref="AD71:AJ71"/>
    <mergeCell ref="AK71:AM71"/>
    <mergeCell ref="AN71:AR71"/>
    <mergeCell ref="A70:H70"/>
    <mergeCell ref="I70:Q70"/>
    <mergeCell ref="R70:S70"/>
    <mergeCell ref="T70:V70"/>
    <mergeCell ref="W70:AC70"/>
    <mergeCell ref="AD70:AJ70"/>
    <mergeCell ref="AK72:AM72"/>
    <mergeCell ref="AN72:AR72"/>
    <mergeCell ref="A73:H73"/>
    <mergeCell ref="I73:Q73"/>
    <mergeCell ref="R73:S73"/>
    <mergeCell ref="T73:V73"/>
    <mergeCell ref="W73:AC73"/>
    <mergeCell ref="AD73:AJ73"/>
    <mergeCell ref="AK73:AM73"/>
    <mergeCell ref="AN73:AR73"/>
    <mergeCell ref="A72:H72"/>
    <mergeCell ref="I72:Q72"/>
    <mergeCell ref="R72:S72"/>
    <mergeCell ref="T72:V72"/>
    <mergeCell ref="W72:AC72"/>
    <mergeCell ref="AD72:AJ72"/>
    <mergeCell ref="AK74:AM74"/>
    <mergeCell ref="AN74:AR74"/>
    <mergeCell ref="A75:H75"/>
    <mergeCell ref="I75:Q75"/>
    <mergeCell ref="R75:S75"/>
    <mergeCell ref="T75:V75"/>
    <mergeCell ref="W75:AC75"/>
    <mergeCell ref="AD75:AJ75"/>
    <mergeCell ref="AK75:AM75"/>
    <mergeCell ref="AN75:AR75"/>
    <mergeCell ref="A74:H74"/>
    <mergeCell ref="I74:Q74"/>
    <mergeCell ref="R74:S74"/>
    <mergeCell ref="T74:V74"/>
    <mergeCell ref="W74:AC74"/>
    <mergeCell ref="AD74:AJ74"/>
    <mergeCell ref="AK76:AM76"/>
    <mergeCell ref="AN76:AR76"/>
    <mergeCell ref="A77:H77"/>
    <mergeCell ref="I77:Q77"/>
    <mergeCell ref="R77:S77"/>
    <mergeCell ref="T77:V77"/>
    <mergeCell ref="W77:AC77"/>
    <mergeCell ref="AD77:AJ77"/>
    <mergeCell ref="AK77:AM77"/>
    <mergeCell ref="AN77:AR77"/>
    <mergeCell ref="A76:H76"/>
    <mergeCell ref="I76:Q76"/>
    <mergeCell ref="R76:S76"/>
    <mergeCell ref="T76:V76"/>
    <mergeCell ref="W76:AC76"/>
    <mergeCell ref="AD76:AJ76"/>
    <mergeCell ref="AK78:AM78"/>
    <mergeCell ref="AN78:AR78"/>
    <mergeCell ref="A79:H79"/>
    <mergeCell ref="I79:Q79"/>
    <mergeCell ref="R79:S79"/>
    <mergeCell ref="T79:V79"/>
    <mergeCell ref="W79:AC79"/>
    <mergeCell ref="AD79:AJ79"/>
    <mergeCell ref="AK79:AM79"/>
    <mergeCell ref="AN79:AR79"/>
    <mergeCell ref="A78:H78"/>
    <mergeCell ref="I78:Q78"/>
    <mergeCell ref="R78:S78"/>
    <mergeCell ref="T78:V78"/>
    <mergeCell ref="W78:AC78"/>
    <mergeCell ref="AD78:AJ78"/>
    <mergeCell ref="AK80:AM80"/>
    <mergeCell ref="AN80:AR80"/>
    <mergeCell ref="A81:H81"/>
    <mergeCell ref="I81:Q81"/>
    <mergeCell ref="R81:S81"/>
    <mergeCell ref="T81:V81"/>
    <mergeCell ref="W81:AC81"/>
    <mergeCell ref="AD81:AJ81"/>
    <mergeCell ref="AK81:AM81"/>
    <mergeCell ref="AN81:AR81"/>
    <mergeCell ref="A80:H80"/>
    <mergeCell ref="I80:Q80"/>
    <mergeCell ref="R80:S80"/>
    <mergeCell ref="T80:V80"/>
    <mergeCell ref="W80:AC80"/>
    <mergeCell ref="AD80:AJ80"/>
    <mergeCell ref="AK82:AM82"/>
    <mergeCell ref="AN82:AR82"/>
    <mergeCell ref="A83:H83"/>
    <mergeCell ref="I83:Q83"/>
    <mergeCell ref="R83:S83"/>
    <mergeCell ref="T83:V83"/>
    <mergeCell ref="W83:AC83"/>
    <mergeCell ref="AD83:AJ83"/>
    <mergeCell ref="AK83:AM83"/>
    <mergeCell ref="AN83:AR83"/>
    <mergeCell ref="A82:H82"/>
    <mergeCell ref="I82:Q82"/>
    <mergeCell ref="R82:S82"/>
    <mergeCell ref="T82:V82"/>
    <mergeCell ref="W82:AC82"/>
    <mergeCell ref="AD82:AJ82"/>
    <mergeCell ref="AK84:AM84"/>
    <mergeCell ref="AN84:AR84"/>
    <mergeCell ref="A85:H85"/>
    <mergeCell ref="I85:Q85"/>
    <mergeCell ref="R85:S85"/>
    <mergeCell ref="T85:V85"/>
    <mergeCell ref="W85:AC85"/>
    <mergeCell ref="AD85:AJ85"/>
    <mergeCell ref="AK85:AM85"/>
    <mergeCell ref="AN85:AR85"/>
    <mergeCell ref="A84:H84"/>
    <mergeCell ref="I84:Q84"/>
    <mergeCell ref="R84:S84"/>
    <mergeCell ref="T84:V84"/>
    <mergeCell ref="W84:AC84"/>
    <mergeCell ref="AD84:AJ84"/>
    <mergeCell ref="AK86:AM86"/>
    <mergeCell ref="AN86:AR86"/>
    <mergeCell ref="A87:H87"/>
    <mergeCell ref="I87:Q87"/>
    <mergeCell ref="R87:S87"/>
    <mergeCell ref="T87:V87"/>
    <mergeCell ref="W87:AC87"/>
    <mergeCell ref="AD87:AJ87"/>
    <mergeCell ref="AK87:AM87"/>
    <mergeCell ref="AN87:AR87"/>
    <mergeCell ref="A86:H86"/>
    <mergeCell ref="I86:Q86"/>
    <mergeCell ref="R86:S86"/>
    <mergeCell ref="T86:V86"/>
    <mergeCell ref="W86:AC86"/>
    <mergeCell ref="AD86:AJ86"/>
    <mergeCell ref="AK88:AM88"/>
    <mergeCell ref="AN88:AR88"/>
    <mergeCell ref="A89:H89"/>
    <mergeCell ref="I89:Q89"/>
    <mergeCell ref="R89:S89"/>
    <mergeCell ref="T89:V89"/>
    <mergeCell ref="W89:AC89"/>
    <mergeCell ref="AD89:AJ89"/>
    <mergeCell ref="AK89:AM89"/>
    <mergeCell ref="AN89:AR89"/>
    <mergeCell ref="A88:H88"/>
    <mergeCell ref="I88:Q88"/>
    <mergeCell ref="R88:S88"/>
    <mergeCell ref="T88:V88"/>
    <mergeCell ref="W88:AC88"/>
    <mergeCell ref="AD88:AJ88"/>
    <mergeCell ref="AK90:AM90"/>
    <mergeCell ref="AN90:AR90"/>
    <mergeCell ref="A91:H91"/>
    <mergeCell ref="I91:Q91"/>
    <mergeCell ref="R91:S91"/>
    <mergeCell ref="T91:V91"/>
    <mergeCell ref="W91:AC91"/>
    <mergeCell ref="AD91:AJ91"/>
    <mergeCell ref="AK91:AM91"/>
    <mergeCell ref="AN91:AR91"/>
    <mergeCell ref="A90:H90"/>
    <mergeCell ref="I90:Q90"/>
    <mergeCell ref="R90:S90"/>
    <mergeCell ref="T90:V90"/>
    <mergeCell ref="W90:AC90"/>
    <mergeCell ref="AD90:AJ90"/>
    <mergeCell ref="AK92:AM92"/>
    <mergeCell ref="AN92:AR92"/>
    <mergeCell ref="A93:H93"/>
    <mergeCell ref="I93:Q93"/>
    <mergeCell ref="R93:S93"/>
    <mergeCell ref="T93:V93"/>
    <mergeCell ref="W93:AC93"/>
    <mergeCell ref="AD93:AJ93"/>
    <mergeCell ref="AK93:AM93"/>
    <mergeCell ref="AN93:AR93"/>
    <mergeCell ref="A92:H92"/>
    <mergeCell ref="I92:Q92"/>
    <mergeCell ref="R92:S92"/>
    <mergeCell ref="T92:V92"/>
    <mergeCell ref="W92:AC92"/>
    <mergeCell ref="AD92:AJ92"/>
    <mergeCell ref="AK94:AM94"/>
    <mergeCell ref="AN94:AR94"/>
    <mergeCell ref="A95:H95"/>
    <mergeCell ref="I95:Q95"/>
    <mergeCell ref="R95:S95"/>
    <mergeCell ref="T95:V95"/>
    <mergeCell ref="W95:AC95"/>
    <mergeCell ref="AD95:AJ95"/>
    <mergeCell ref="AK95:AM95"/>
    <mergeCell ref="AN95:AR95"/>
    <mergeCell ref="A94:H94"/>
    <mergeCell ref="I94:Q94"/>
    <mergeCell ref="R94:S94"/>
    <mergeCell ref="T94:V94"/>
    <mergeCell ref="W94:AC94"/>
    <mergeCell ref="AD94:AJ94"/>
    <mergeCell ref="AK98:AM98"/>
    <mergeCell ref="AN98:AR98"/>
    <mergeCell ref="A98:H98"/>
    <mergeCell ref="I98:Q98"/>
    <mergeCell ref="R98:S98"/>
    <mergeCell ref="T98:V98"/>
    <mergeCell ref="W98:AC98"/>
    <mergeCell ref="AD98:AJ98"/>
    <mergeCell ref="AK96:AM96"/>
    <mergeCell ref="AN96:AR96"/>
    <mergeCell ref="A97:H97"/>
    <mergeCell ref="I97:Q97"/>
    <mergeCell ref="R97:S97"/>
    <mergeCell ref="T97:V97"/>
    <mergeCell ref="W97:AC97"/>
    <mergeCell ref="AD97:AJ97"/>
    <mergeCell ref="AK97:AM97"/>
    <mergeCell ref="AN97:AR97"/>
    <mergeCell ref="A96:H96"/>
    <mergeCell ref="I96:Q96"/>
    <mergeCell ref="R96:S96"/>
    <mergeCell ref="T96:V96"/>
    <mergeCell ref="W96:AC96"/>
    <mergeCell ref="AD96:AJ96"/>
  </mergeCells>
  <phoneticPr fontId="3"/>
  <pageMargins left="0.78740157480314965" right="0.19685039370078741" top="0.39370078740157483" bottom="0.19685039370078741" header="0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CY98"/>
  <sheetViews>
    <sheetView zoomScale="120" zoomScaleNormal="120" workbookViewId="0">
      <selection activeCell="AD38" sqref="AD38:AJ38"/>
    </sheetView>
  </sheetViews>
  <sheetFormatPr defaultColWidth="2.125" defaultRowHeight="17.45" customHeight="1"/>
  <cols>
    <col min="1" max="16384" width="2.125" style="11"/>
  </cols>
  <sheetData>
    <row r="1" spans="1:74" ht="17.4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</row>
    <row r="2" spans="1:74" ht="17.45" customHeight="1">
      <c r="A2" s="7"/>
      <c r="B2" s="1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BT2" s="7"/>
      <c r="BU2" s="7"/>
      <c r="BV2" s="7"/>
    </row>
    <row r="3" spans="1:74" ht="17.45" customHeight="1">
      <c r="A3" s="7"/>
      <c r="C3" s="7"/>
      <c r="D3" s="7"/>
      <c r="E3" s="7"/>
      <c r="G3" s="7"/>
      <c r="H3" s="7"/>
      <c r="I3" s="7"/>
      <c r="J3" s="7"/>
      <c r="K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BT3" s="24"/>
      <c r="BU3" s="24"/>
      <c r="BV3" s="24"/>
    </row>
    <row r="4" spans="1:74" ht="17.45" customHeight="1">
      <c r="A4" s="7"/>
      <c r="B4" s="7"/>
      <c r="C4" s="7"/>
      <c r="D4" s="7"/>
      <c r="E4" s="7" t="s">
        <v>2</v>
      </c>
      <c r="F4" s="7"/>
      <c r="G4" s="7"/>
      <c r="H4" s="7"/>
      <c r="I4" s="7"/>
      <c r="J4" s="7"/>
      <c r="K4" s="7"/>
      <c r="L4" s="7"/>
      <c r="M4" s="7"/>
      <c r="N4" s="7"/>
      <c r="O4" s="7"/>
      <c r="BT4" s="25"/>
      <c r="BU4" s="25"/>
      <c r="BV4" s="25"/>
    </row>
    <row r="5" spans="1:74" ht="17.45" customHeight="1">
      <c r="O5" s="43" t="s">
        <v>3</v>
      </c>
      <c r="P5" s="43"/>
      <c r="Q5" s="43"/>
      <c r="R5" s="143">
        <v>43687</v>
      </c>
      <c r="S5" s="143"/>
      <c r="T5" s="143"/>
      <c r="U5" s="143"/>
      <c r="V5" s="143"/>
      <c r="W5" s="143"/>
      <c r="X5" s="143"/>
      <c r="Y5" s="143"/>
      <c r="Z5" s="143"/>
      <c r="AB5" s="35" t="s">
        <v>4</v>
      </c>
      <c r="AC5" s="36"/>
      <c r="AD5" s="36"/>
      <c r="AE5" s="5"/>
      <c r="AF5" s="22" t="s">
        <v>5</v>
      </c>
      <c r="AG5" s="144" t="s">
        <v>44</v>
      </c>
      <c r="AH5" s="144"/>
      <c r="AI5" s="144"/>
      <c r="AJ5" s="144"/>
      <c r="AK5" s="144"/>
      <c r="AL5" s="22"/>
      <c r="AM5" s="5"/>
      <c r="AN5" s="5"/>
      <c r="AO5" s="5"/>
      <c r="AP5" s="5"/>
      <c r="AQ5" s="5"/>
      <c r="AR5" s="6"/>
    </row>
    <row r="6" spans="1:74" ht="17.45" customHeight="1">
      <c r="AB6" s="8"/>
      <c r="AC6" s="7"/>
      <c r="AD6" s="7"/>
      <c r="AE6" s="142" t="s">
        <v>45</v>
      </c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5"/>
    </row>
    <row r="7" spans="1:74" ht="17.45" customHeight="1">
      <c r="A7" s="38" t="s">
        <v>6</v>
      </c>
      <c r="B7" s="39"/>
      <c r="C7" s="39"/>
      <c r="D7" s="40"/>
      <c r="E7" s="139" t="s">
        <v>46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1"/>
      <c r="AB7" s="8"/>
      <c r="AC7" s="7"/>
      <c r="AD7" s="7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5"/>
    </row>
    <row r="8" spans="1:74" ht="17.45" customHeight="1">
      <c r="A8" s="38" t="s">
        <v>7</v>
      </c>
      <c r="B8" s="39"/>
      <c r="C8" s="39"/>
      <c r="D8" s="40"/>
      <c r="E8" s="139" t="s">
        <v>47</v>
      </c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1"/>
      <c r="AB8" s="60" t="s">
        <v>8</v>
      </c>
      <c r="AC8" s="61"/>
      <c r="AD8" s="61"/>
      <c r="AE8" s="142" t="s">
        <v>48</v>
      </c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9"/>
    </row>
    <row r="9" spans="1:74" ht="17.45" customHeight="1">
      <c r="A9" s="38" t="s">
        <v>9</v>
      </c>
      <c r="B9" s="39"/>
      <c r="C9" s="39"/>
      <c r="D9" s="40"/>
      <c r="E9" s="1"/>
      <c r="F9" s="2" t="s">
        <v>10</v>
      </c>
      <c r="G9" s="135">
        <v>43723</v>
      </c>
      <c r="H9" s="135"/>
      <c r="I9" s="135"/>
      <c r="J9" s="135"/>
      <c r="K9" s="135"/>
      <c r="L9" s="135"/>
      <c r="M9" s="135"/>
      <c r="N9" s="135"/>
      <c r="O9" s="135"/>
      <c r="P9" s="2" t="s">
        <v>11</v>
      </c>
      <c r="Q9" s="26" t="s">
        <v>12</v>
      </c>
      <c r="R9" s="135">
        <v>43830</v>
      </c>
      <c r="S9" s="135"/>
      <c r="T9" s="135"/>
      <c r="U9" s="135"/>
      <c r="V9" s="135"/>
      <c r="W9" s="135"/>
      <c r="X9" s="135"/>
      <c r="Y9" s="135"/>
      <c r="Z9" s="136"/>
      <c r="AB9" s="8"/>
      <c r="AC9" s="7"/>
      <c r="AD9" s="7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16" t="s">
        <v>13</v>
      </c>
    </row>
    <row r="10" spans="1:74" ht="17.45" customHeight="1">
      <c r="A10" s="38" t="s">
        <v>14</v>
      </c>
      <c r="B10" s="39"/>
      <c r="C10" s="39"/>
      <c r="D10" s="40"/>
      <c r="E10" s="1"/>
      <c r="F10" s="41" t="s">
        <v>15</v>
      </c>
      <c r="G10" s="41"/>
      <c r="H10" s="137">
        <v>0.5</v>
      </c>
      <c r="I10" s="137"/>
      <c r="J10" s="137"/>
      <c r="K10" s="41" t="s">
        <v>16</v>
      </c>
      <c r="L10" s="41"/>
      <c r="M10" s="137">
        <v>0.5</v>
      </c>
      <c r="N10" s="137"/>
      <c r="O10" s="137"/>
      <c r="P10" s="21" t="s">
        <v>17</v>
      </c>
      <c r="Q10" s="138">
        <v>120</v>
      </c>
      <c r="R10" s="138"/>
      <c r="S10" s="138"/>
      <c r="T10" s="138"/>
      <c r="U10" s="2" t="s">
        <v>18</v>
      </c>
      <c r="V10" s="2"/>
      <c r="W10" s="2"/>
      <c r="X10" s="4"/>
      <c r="Y10" s="2"/>
      <c r="Z10" s="3"/>
      <c r="AB10" s="60" t="s">
        <v>19</v>
      </c>
      <c r="AC10" s="61"/>
      <c r="AD10" s="61"/>
      <c r="AE10" s="61"/>
      <c r="AF10" s="61"/>
      <c r="AG10" s="130" t="s">
        <v>49</v>
      </c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1"/>
    </row>
    <row r="11" spans="1:74" ht="17.45" customHeight="1">
      <c r="A11" s="38" t="s">
        <v>20</v>
      </c>
      <c r="B11" s="39"/>
      <c r="C11" s="39"/>
      <c r="D11" s="40"/>
      <c r="E11" s="1"/>
      <c r="F11" s="132">
        <v>43718</v>
      </c>
      <c r="G11" s="132"/>
      <c r="H11" s="132"/>
      <c r="I11" s="132"/>
      <c r="J11" s="132"/>
      <c r="K11" s="132"/>
      <c r="L11" s="132"/>
      <c r="M11" s="132"/>
      <c r="N11" s="132"/>
      <c r="O11" s="2" t="s">
        <v>21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3"/>
      <c r="AB11" s="71" t="s">
        <v>22</v>
      </c>
      <c r="AC11" s="72"/>
      <c r="AD11" s="72"/>
      <c r="AE11" s="72"/>
      <c r="AF11" s="72"/>
      <c r="AG11" s="133" t="s">
        <v>50</v>
      </c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4"/>
    </row>
    <row r="12" spans="1:74" ht="17.45" customHeight="1">
      <c r="B12" s="23"/>
      <c r="C12" s="23"/>
      <c r="D12" s="23"/>
      <c r="E12" s="23"/>
      <c r="F12" s="7"/>
      <c r="G12" s="15"/>
      <c r="H12" s="15"/>
      <c r="I12" s="15"/>
      <c r="J12" s="15"/>
      <c r="K12" s="15"/>
      <c r="L12" s="15"/>
      <c r="M12" s="15"/>
      <c r="N12" s="15"/>
      <c r="O12" s="15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74" ht="17.45" customHeight="1">
      <c r="A13" s="56" t="s">
        <v>23</v>
      </c>
      <c r="B13" s="57"/>
      <c r="C13" s="57"/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 t="s">
        <v>24</v>
      </c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9"/>
    </row>
    <row r="14" spans="1:74" ht="17.45" customHeight="1">
      <c r="A14" s="75" t="s">
        <v>25</v>
      </c>
      <c r="B14" s="76"/>
      <c r="C14" s="76"/>
      <c r="D14" s="76"/>
      <c r="E14" s="76"/>
      <c r="F14" s="76"/>
      <c r="G14" s="76"/>
      <c r="H14" s="76"/>
      <c r="I14" s="77"/>
      <c r="J14" s="126">
        <v>23400000</v>
      </c>
      <c r="K14" s="126"/>
      <c r="L14" s="126"/>
      <c r="M14" s="126"/>
      <c r="N14" s="126"/>
      <c r="O14" s="126"/>
      <c r="P14" s="126"/>
      <c r="Q14" s="126"/>
      <c r="R14" s="126"/>
      <c r="S14" s="126"/>
      <c r="T14" s="79" t="s">
        <v>25</v>
      </c>
      <c r="U14" s="79"/>
      <c r="V14" s="79"/>
      <c r="W14" s="79"/>
      <c r="X14" s="79"/>
      <c r="Y14" s="79"/>
      <c r="Z14" s="79"/>
      <c r="AA14" s="79"/>
      <c r="AB14" s="79"/>
      <c r="AC14" s="126">
        <v>21000000</v>
      </c>
      <c r="AD14" s="126"/>
      <c r="AE14" s="126"/>
      <c r="AF14" s="126"/>
      <c r="AG14" s="126"/>
      <c r="AH14" s="126"/>
      <c r="AI14" s="126"/>
      <c r="AJ14" s="126"/>
      <c r="AK14" s="126"/>
      <c r="AL14" s="127"/>
    </row>
    <row r="15" spans="1:74" ht="17.45" customHeight="1">
      <c r="A15" s="49" t="s">
        <v>26</v>
      </c>
      <c r="B15" s="50"/>
      <c r="C15" s="50"/>
      <c r="D15" s="50"/>
      <c r="E15" s="50"/>
      <c r="F15" s="50"/>
      <c r="G15" s="50"/>
      <c r="H15" s="50"/>
      <c r="I15" s="51"/>
      <c r="J15" s="126">
        <f>IF(ISBLANK(J14),"",INT(J14*0.1))</f>
        <v>2340000</v>
      </c>
      <c r="K15" s="126"/>
      <c r="L15" s="126"/>
      <c r="M15" s="126"/>
      <c r="N15" s="126"/>
      <c r="O15" s="126"/>
      <c r="P15" s="126"/>
      <c r="Q15" s="126"/>
      <c r="R15" s="126"/>
      <c r="S15" s="126"/>
      <c r="T15" s="81" t="s">
        <v>26</v>
      </c>
      <c r="U15" s="50"/>
      <c r="V15" s="50"/>
      <c r="W15" s="50"/>
      <c r="X15" s="50"/>
      <c r="Y15" s="50"/>
      <c r="Z15" s="50"/>
      <c r="AA15" s="50"/>
      <c r="AB15" s="51"/>
      <c r="AC15" s="126">
        <f>IF(ISBLANK(AC14),"",INT(AC14*0.1))</f>
        <v>2100000</v>
      </c>
      <c r="AD15" s="126"/>
      <c r="AE15" s="126"/>
      <c r="AF15" s="126"/>
      <c r="AG15" s="126"/>
      <c r="AH15" s="126"/>
      <c r="AI15" s="126"/>
      <c r="AJ15" s="126"/>
      <c r="AK15" s="126"/>
      <c r="AL15" s="127"/>
    </row>
    <row r="16" spans="1:74" ht="17.45" customHeight="1">
      <c r="A16" s="66" t="s">
        <v>27</v>
      </c>
      <c r="B16" s="67"/>
      <c r="C16" s="67"/>
      <c r="D16" s="67"/>
      <c r="E16" s="68"/>
      <c r="F16" s="68"/>
      <c r="G16" s="68"/>
      <c r="H16" s="68"/>
      <c r="I16" s="68"/>
      <c r="J16" s="128">
        <f>IF(ISBLANK(J14),"",(J14+J15))</f>
        <v>25740000</v>
      </c>
      <c r="K16" s="128"/>
      <c r="L16" s="128"/>
      <c r="M16" s="128"/>
      <c r="N16" s="128"/>
      <c r="O16" s="128"/>
      <c r="P16" s="128"/>
      <c r="Q16" s="128"/>
      <c r="R16" s="128"/>
      <c r="S16" s="128"/>
      <c r="T16" s="68" t="s">
        <v>27</v>
      </c>
      <c r="U16" s="68"/>
      <c r="V16" s="68"/>
      <c r="W16" s="68"/>
      <c r="X16" s="68"/>
      <c r="Y16" s="68"/>
      <c r="Z16" s="68"/>
      <c r="AA16" s="68"/>
      <c r="AB16" s="68"/>
      <c r="AC16" s="128">
        <f>IF(ISBLANK(AC14),"",(AC14+AC15))</f>
        <v>23100000</v>
      </c>
      <c r="AD16" s="128"/>
      <c r="AE16" s="128"/>
      <c r="AF16" s="128"/>
      <c r="AG16" s="128"/>
      <c r="AH16" s="128"/>
      <c r="AI16" s="128"/>
      <c r="AJ16" s="128"/>
      <c r="AK16" s="128"/>
      <c r="AL16" s="129"/>
    </row>
    <row r="17" spans="1:103" ht="10.5" customHeight="1"/>
    <row r="18" spans="1:103" ht="17.45" customHeight="1">
      <c r="A18" s="35" t="s">
        <v>28</v>
      </c>
      <c r="B18" s="36"/>
      <c r="C18" s="36"/>
      <c r="D18" s="36"/>
      <c r="E18" s="10" t="s">
        <v>29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3"/>
    </row>
    <row r="19" spans="1:103" ht="17.45" customHeight="1">
      <c r="A19" s="8"/>
      <c r="B19" s="7"/>
      <c r="C19" s="7"/>
      <c r="D19" s="7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3"/>
    </row>
    <row r="20" spans="1:103" ht="17.45" customHeight="1">
      <c r="A20" s="12"/>
      <c r="B20" s="13"/>
      <c r="C20" s="13"/>
      <c r="D20" s="13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3"/>
    </row>
    <row r="21" spans="1:103" ht="17.4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18" t="s">
        <v>30</v>
      </c>
      <c r="V21" s="7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</row>
    <row r="22" spans="1:103" ht="17.45" customHeight="1">
      <c r="A22" s="85" t="s">
        <v>31</v>
      </c>
      <c r="B22" s="85"/>
      <c r="C22" s="85"/>
      <c r="D22" s="85"/>
      <c r="E22" s="85"/>
      <c r="F22" s="85"/>
      <c r="G22" s="85"/>
      <c r="H22" s="85"/>
      <c r="I22" s="85" t="s">
        <v>32</v>
      </c>
      <c r="J22" s="85"/>
      <c r="K22" s="85"/>
      <c r="L22" s="85"/>
      <c r="M22" s="85"/>
      <c r="N22" s="85"/>
      <c r="O22" s="85"/>
      <c r="P22" s="85"/>
      <c r="Q22" s="85"/>
      <c r="R22" s="85" t="s">
        <v>33</v>
      </c>
      <c r="S22" s="85"/>
      <c r="T22" s="28" t="s">
        <v>34</v>
      </c>
      <c r="U22" s="28"/>
      <c r="V22" s="28"/>
      <c r="W22" s="86" t="s">
        <v>35</v>
      </c>
      <c r="X22" s="86"/>
      <c r="Y22" s="86"/>
      <c r="Z22" s="86"/>
      <c r="AA22" s="86"/>
      <c r="AB22" s="86"/>
      <c r="AC22" s="86"/>
      <c r="AD22" s="86" t="s">
        <v>24</v>
      </c>
      <c r="AE22" s="86"/>
      <c r="AF22" s="86"/>
      <c r="AG22" s="86"/>
      <c r="AH22" s="86"/>
      <c r="AI22" s="86"/>
      <c r="AJ22" s="86"/>
      <c r="AK22" s="83" t="s">
        <v>36</v>
      </c>
      <c r="AL22" s="83"/>
      <c r="AM22" s="83"/>
      <c r="AN22" s="88" t="s">
        <v>37</v>
      </c>
      <c r="AO22" s="37"/>
      <c r="AP22" s="37"/>
      <c r="AQ22" s="37"/>
      <c r="AR22" s="89"/>
    </row>
    <row r="23" spans="1:103" ht="17.45" customHeight="1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28"/>
      <c r="U23" s="28"/>
      <c r="V23" s="28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4" t="s">
        <v>38</v>
      </c>
      <c r="AL23" s="84"/>
      <c r="AM23" s="84"/>
      <c r="AN23" s="90"/>
      <c r="AO23" s="91"/>
      <c r="AP23" s="91"/>
      <c r="AQ23" s="91"/>
      <c r="AR23" s="92"/>
      <c r="CY23" s="7"/>
    </row>
    <row r="24" spans="1:103" ht="17.45" customHeight="1">
      <c r="A24" s="121" t="s">
        <v>51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2" t="s">
        <v>52</v>
      </c>
      <c r="S24" s="122"/>
      <c r="T24" s="125">
        <v>1</v>
      </c>
      <c r="U24" s="125"/>
      <c r="V24" s="125"/>
      <c r="W24" s="123">
        <v>3000000</v>
      </c>
      <c r="X24" s="123"/>
      <c r="Y24" s="123"/>
      <c r="Z24" s="123"/>
      <c r="AA24" s="123"/>
      <c r="AB24" s="123"/>
      <c r="AC24" s="123"/>
      <c r="AD24" s="123">
        <v>3000000</v>
      </c>
      <c r="AE24" s="123"/>
      <c r="AF24" s="123"/>
      <c r="AG24" s="123"/>
      <c r="AH24" s="123"/>
      <c r="AI24" s="123"/>
      <c r="AJ24" s="123"/>
      <c r="AK24" s="117"/>
      <c r="AL24" s="117"/>
      <c r="AM24" s="117"/>
      <c r="AN24" s="118"/>
      <c r="AO24" s="119"/>
      <c r="AP24" s="119"/>
      <c r="AQ24" s="119"/>
      <c r="AR24" s="120"/>
    </row>
    <row r="25" spans="1:103" ht="17.45" customHeight="1">
      <c r="A25" s="121" t="s">
        <v>53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2" t="s">
        <v>52</v>
      </c>
      <c r="S25" s="122"/>
      <c r="T25" s="125">
        <v>1</v>
      </c>
      <c r="U25" s="125"/>
      <c r="V25" s="125"/>
      <c r="W25" s="123">
        <v>5000000</v>
      </c>
      <c r="X25" s="123"/>
      <c r="Y25" s="123"/>
      <c r="Z25" s="123"/>
      <c r="AA25" s="123"/>
      <c r="AB25" s="123"/>
      <c r="AC25" s="123"/>
      <c r="AD25" s="123">
        <v>5000000</v>
      </c>
      <c r="AE25" s="123"/>
      <c r="AF25" s="123"/>
      <c r="AG25" s="123"/>
      <c r="AH25" s="123"/>
      <c r="AI25" s="123"/>
      <c r="AJ25" s="123"/>
      <c r="AK25" s="117"/>
      <c r="AL25" s="117"/>
      <c r="AM25" s="117"/>
      <c r="AN25" s="118"/>
      <c r="AO25" s="119"/>
      <c r="AP25" s="119"/>
      <c r="AQ25" s="119"/>
      <c r="AR25" s="120"/>
    </row>
    <row r="26" spans="1:103" ht="17.45" customHeight="1">
      <c r="A26" s="121" t="s">
        <v>54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2" t="s">
        <v>52</v>
      </c>
      <c r="S26" s="122"/>
      <c r="T26" s="125">
        <v>1</v>
      </c>
      <c r="U26" s="125"/>
      <c r="V26" s="125"/>
      <c r="W26" s="123">
        <v>5000000</v>
      </c>
      <c r="X26" s="123"/>
      <c r="Y26" s="123"/>
      <c r="Z26" s="123"/>
      <c r="AA26" s="123"/>
      <c r="AB26" s="123"/>
      <c r="AC26" s="123"/>
      <c r="AD26" s="123">
        <v>5000000</v>
      </c>
      <c r="AE26" s="123"/>
      <c r="AF26" s="123"/>
      <c r="AG26" s="123"/>
      <c r="AH26" s="123"/>
      <c r="AI26" s="123"/>
      <c r="AJ26" s="123"/>
      <c r="AK26" s="117"/>
      <c r="AL26" s="117"/>
      <c r="AM26" s="117"/>
      <c r="AN26" s="118"/>
      <c r="AO26" s="119"/>
      <c r="AP26" s="119"/>
      <c r="AQ26" s="119"/>
      <c r="AR26" s="120"/>
    </row>
    <row r="27" spans="1:103" ht="17.45" customHeight="1">
      <c r="A27" s="121" t="s">
        <v>55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2" t="s">
        <v>52</v>
      </c>
      <c r="S27" s="122"/>
      <c r="T27" s="125">
        <v>1</v>
      </c>
      <c r="U27" s="125"/>
      <c r="V27" s="125"/>
      <c r="W27" s="123">
        <v>2000000</v>
      </c>
      <c r="X27" s="123"/>
      <c r="Y27" s="123"/>
      <c r="Z27" s="123"/>
      <c r="AA27" s="123"/>
      <c r="AB27" s="123"/>
      <c r="AC27" s="123"/>
      <c r="AD27" s="123">
        <v>2000000</v>
      </c>
      <c r="AE27" s="123"/>
      <c r="AF27" s="123"/>
      <c r="AG27" s="123"/>
      <c r="AH27" s="123"/>
      <c r="AI27" s="123"/>
      <c r="AJ27" s="123"/>
      <c r="AK27" s="117"/>
      <c r="AL27" s="117"/>
      <c r="AM27" s="117"/>
      <c r="AN27" s="118"/>
      <c r="AO27" s="119"/>
      <c r="AP27" s="119"/>
      <c r="AQ27" s="119"/>
      <c r="AR27" s="120"/>
    </row>
    <row r="28" spans="1:103" ht="17.45" customHeight="1">
      <c r="A28" s="121" t="s">
        <v>56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2" t="s">
        <v>52</v>
      </c>
      <c r="S28" s="122"/>
      <c r="T28" s="125">
        <v>1</v>
      </c>
      <c r="U28" s="125"/>
      <c r="V28" s="125"/>
      <c r="W28" s="123">
        <v>3000000</v>
      </c>
      <c r="X28" s="123"/>
      <c r="Y28" s="123"/>
      <c r="Z28" s="123"/>
      <c r="AA28" s="123"/>
      <c r="AB28" s="123"/>
      <c r="AC28" s="123"/>
      <c r="AD28" s="123">
        <v>3000000</v>
      </c>
      <c r="AE28" s="123"/>
      <c r="AF28" s="123"/>
      <c r="AG28" s="123"/>
      <c r="AH28" s="123"/>
      <c r="AI28" s="123"/>
      <c r="AJ28" s="123"/>
      <c r="AK28" s="117"/>
      <c r="AL28" s="117"/>
      <c r="AM28" s="117"/>
      <c r="AN28" s="118"/>
      <c r="AO28" s="119"/>
      <c r="AP28" s="119"/>
      <c r="AQ28" s="119"/>
      <c r="AR28" s="120"/>
    </row>
    <row r="29" spans="1:103" ht="17.45" customHeight="1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2"/>
      <c r="S29" s="122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17"/>
      <c r="AL29" s="117"/>
      <c r="AM29" s="117"/>
      <c r="AN29" s="118"/>
      <c r="AO29" s="119"/>
      <c r="AP29" s="119"/>
      <c r="AQ29" s="119"/>
      <c r="AR29" s="120"/>
    </row>
    <row r="30" spans="1:103" ht="17.45" customHeight="1">
      <c r="A30" s="121" t="s">
        <v>57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2"/>
      <c r="S30" s="122"/>
      <c r="T30" s="123"/>
      <c r="U30" s="123"/>
      <c r="V30" s="123"/>
      <c r="W30" s="123">
        <f>SUM(W24:AC29)</f>
        <v>18000000</v>
      </c>
      <c r="X30" s="123"/>
      <c r="Y30" s="123"/>
      <c r="Z30" s="123"/>
      <c r="AA30" s="123"/>
      <c r="AB30" s="123"/>
      <c r="AC30" s="123"/>
      <c r="AD30" s="123">
        <f>SUM(AD24:AJ29)</f>
        <v>18000000</v>
      </c>
      <c r="AE30" s="123"/>
      <c r="AF30" s="123"/>
      <c r="AG30" s="123"/>
      <c r="AH30" s="123"/>
      <c r="AI30" s="123"/>
      <c r="AJ30" s="123"/>
      <c r="AK30" s="117"/>
      <c r="AL30" s="117"/>
      <c r="AM30" s="117"/>
      <c r="AN30" s="118"/>
      <c r="AO30" s="119"/>
      <c r="AP30" s="119"/>
      <c r="AQ30" s="119"/>
      <c r="AR30" s="120"/>
    </row>
    <row r="31" spans="1:103" ht="17.45" customHeight="1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2"/>
      <c r="S31" s="122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17"/>
      <c r="AL31" s="117"/>
      <c r="AM31" s="117"/>
      <c r="AN31" s="118"/>
      <c r="AO31" s="119"/>
      <c r="AP31" s="119"/>
      <c r="AQ31" s="119"/>
      <c r="AR31" s="120"/>
    </row>
    <row r="32" spans="1:103" ht="17.45" customHeight="1">
      <c r="A32" s="121" t="s">
        <v>58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2" t="s">
        <v>52</v>
      </c>
      <c r="S32" s="122"/>
      <c r="T32" s="125">
        <v>1</v>
      </c>
      <c r="U32" s="125"/>
      <c r="V32" s="125"/>
      <c r="W32" s="123">
        <v>5400000</v>
      </c>
      <c r="X32" s="123"/>
      <c r="Y32" s="123"/>
      <c r="Z32" s="123"/>
      <c r="AA32" s="123"/>
      <c r="AB32" s="123"/>
      <c r="AC32" s="123"/>
      <c r="AD32" s="123">
        <v>5400000</v>
      </c>
      <c r="AE32" s="123"/>
      <c r="AF32" s="123"/>
      <c r="AG32" s="123"/>
      <c r="AH32" s="123"/>
      <c r="AI32" s="123"/>
      <c r="AJ32" s="123"/>
      <c r="AK32" s="117"/>
      <c r="AL32" s="117"/>
      <c r="AM32" s="117"/>
      <c r="AN32" s="118"/>
      <c r="AO32" s="119"/>
      <c r="AP32" s="119"/>
      <c r="AQ32" s="119"/>
      <c r="AR32" s="120"/>
    </row>
    <row r="33" spans="1:44" ht="17.45" customHeight="1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2"/>
      <c r="S33" s="122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17"/>
      <c r="AL33" s="117"/>
      <c r="AM33" s="117"/>
      <c r="AN33" s="118"/>
      <c r="AO33" s="119"/>
      <c r="AP33" s="119"/>
      <c r="AQ33" s="119"/>
      <c r="AR33" s="120"/>
    </row>
    <row r="34" spans="1:44" ht="17.45" customHeight="1">
      <c r="A34" s="121" t="s">
        <v>59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2"/>
      <c r="S34" s="122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>
        <v>-2400000</v>
      </c>
      <c r="AE34" s="123"/>
      <c r="AF34" s="123"/>
      <c r="AG34" s="123"/>
      <c r="AH34" s="123"/>
      <c r="AI34" s="123"/>
      <c r="AJ34" s="123"/>
      <c r="AK34" s="117"/>
      <c r="AL34" s="117"/>
      <c r="AM34" s="117"/>
      <c r="AN34" s="118"/>
      <c r="AO34" s="119"/>
      <c r="AP34" s="119"/>
      <c r="AQ34" s="119"/>
      <c r="AR34" s="120"/>
    </row>
    <row r="35" spans="1:44" ht="17.45" customHeight="1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2"/>
      <c r="S35" s="122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17"/>
      <c r="AL35" s="117"/>
      <c r="AM35" s="117"/>
      <c r="AN35" s="118"/>
      <c r="AO35" s="119"/>
      <c r="AP35" s="119"/>
      <c r="AQ35" s="119"/>
      <c r="AR35" s="120"/>
    </row>
    <row r="36" spans="1:44" ht="17.45" customHeight="1">
      <c r="A36" s="121" t="s">
        <v>60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2"/>
      <c r="S36" s="122"/>
      <c r="T36" s="123"/>
      <c r="U36" s="123"/>
      <c r="V36" s="123"/>
      <c r="W36" s="123">
        <f>W30+W32+W34</f>
        <v>23400000</v>
      </c>
      <c r="X36" s="123"/>
      <c r="Y36" s="123"/>
      <c r="Z36" s="123"/>
      <c r="AA36" s="123"/>
      <c r="AB36" s="123"/>
      <c r="AC36" s="123"/>
      <c r="AD36" s="123">
        <f>AD30+AD32+AD34</f>
        <v>21000000</v>
      </c>
      <c r="AE36" s="123"/>
      <c r="AF36" s="123"/>
      <c r="AG36" s="123"/>
      <c r="AH36" s="123"/>
      <c r="AI36" s="123"/>
      <c r="AJ36" s="123"/>
      <c r="AK36" s="124">
        <f>AD36/W36*100</f>
        <v>89.743589743589752</v>
      </c>
      <c r="AL36" s="124"/>
      <c r="AM36" s="124"/>
      <c r="AN36" s="118"/>
      <c r="AO36" s="119"/>
      <c r="AP36" s="119"/>
      <c r="AQ36" s="119"/>
      <c r="AR36" s="120"/>
    </row>
    <row r="37" spans="1:44" ht="17.45" customHeight="1">
      <c r="A37" s="121" t="s">
        <v>26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2"/>
      <c r="S37" s="122"/>
      <c r="T37" s="123"/>
      <c r="U37" s="123"/>
      <c r="V37" s="123"/>
      <c r="W37" s="123">
        <f>W36*0.1</f>
        <v>2340000</v>
      </c>
      <c r="X37" s="123"/>
      <c r="Y37" s="123"/>
      <c r="Z37" s="123"/>
      <c r="AA37" s="123"/>
      <c r="AB37" s="123"/>
      <c r="AC37" s="123"/>
      <c r="AD37" s="123">
        <f>AD36*0.1</f>
        <v>2100000</v>
      </c>
      <c r="AE37" s="123"/>
      <c r="AF37" s="123"/>
      <c r="AG37" s="123"/>
      <c r="AH37" s="123"/>
      <c r="AI37" s="123"/>
      <c r="AJ37" s="123"/>
      <c r="AK37" s="117"/>
      <c r="AL37" s="117"/>
      <c r="AM37" s="117"/>
      <c r="AN37" s="118"/>
      <c r="AO37" s="119"/>
      <c r="AP37" s="119"/>
      <c r="AQ37" s="119"/>
      <c r="AR37" s="120"/>
    </row>
    <row r="38" spans="1:44" ht="17.45" customHeight="1">
      <c r="A38" s="121" t="s">
        <v>61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2"/>
      <c r="S38" s="122"/>
      <c r="T38" s="123"/>
      <c r="U38" s="123"/>
      <c r="V38" s="123"/>
      <c r="W38" s="123">
        <f>W36+W37</f>
        <v>25740000</v>
      </c>
      <c r="X38" s="123"/>
      <c r="Y38" s="123"/>
      <c r="Z38" s="123"/>
      <c r="AA38" s="123"/>
      <c r="AB38" s="123"/>
      <c r="AC38" s="123"/>
      <c r="AD38" s="123">
        <f>AD36+AD37</f>
        <v>23100000</v>
      </c>
      <c r="AE38" s="123"/>
      <c r="AF38" s="123"/>
      <c r="AG38" s="123"/>
      <c r="AH38" s="123"/>
      <c r="AI38" s="123"/>
      <c r="AJ38" s="123"/>
      <c r="AK38" s="117"/>
      <c r="AL38" s="117"/>
      <c r="AM38" s="117"/>
      <c r="AN38" s="118"/>
      <c r="AO38" s="119"/>
      <c r="AP38" s="119"/>
      <c r="AQ38" s="119"/>
      <c r="AR38" s="120"/>
    </row>
    <row r="39" spans="1:44" ht="17.45" customHeight="1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2"/>
      <c r="S39" s="122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17"/>
      <c r="AL39" s="117"/>
      <c r="AM39" s="117"/>
      <c r="AN39" s="118"/>
      <c r="AO39" s="119"/>
      <c r="AP39" s="119"/>
      <c r="AQ39" s="119"/>
      <c r="AR39" s="120"/>
    </row>
    <row r="40" spans="1:44" ht="17.45" customHeight="1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2"/>
      <c r="S40" s="122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17"/>
      <c r="AL40" s="117"/>
      <c r="AM40" s="117"/>
      <c r="AN40" s="118"/>
      <c r="AO40" s="119"/>
      <c r="AP40" s="119"/>
      <c r="AQ40" s="119"/>
      <c r="AR40" s="120"/>
    </row>
    <row r="41" spans="1:44" ht="17.45" customHeight="1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2"/>
      <c r="S41" s="122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17"/>
      <c r="AL41" s="117"/>
      <c r="AM41" s="117"/>
      <c r="AN41" s="118"/>
      <c r="AO41" s="119"/>
      <c r="AP41" s="119"/>
      <c r="AQ41" s="119"/>
      <c r="AR41" s="120"/>
    </row>
    <row r="42" spans="1:44" ht="17.45" customHeight="1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2"/>
      <c r="S42" s="122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17"/>
      <c r="AL42" s="117"/>
      <c r="AM42" s="117"/>
      <c r="AN42" s="118"/>
      <c r="AO42" s="119"/>
      <c r="AP42" s="119"/>
      <c r="AQ42" s="119"/>
      <c r="AR42" s="120"/>
    </row>
    <row r="43" spans="1:44" ht="17.45" customHeight="1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2"/>
      <c r="S43" s="122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17"/>
      <c r="AL43" s="117"/>
      <c r="AM43" s="117"/>
      <c r="AN43" s="118"/>
      <c r="AO43" s="119"/>
      <c r="AP43" s="119"/>
      <c r="AQ43" s="119"/>
      <c r="AR43" s="120"/>
    </row>
    <row r="44" spans="1:44" ht="17.45" customHeight="1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2"/>
      <c r="S44" s="122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17"/>
      <c r="AL44" s="117"/>
      <c r="AM44" s="117"/>
      <c r="AN44" s="118"/>
      <c r="AO44" s="119"/>
      <c r="AP44" s="119"/>
      <c r="AQ44" s="119"/>
      <c r="AR44" s="120"/>
    </row>
    <row r="45" spans="1:44" ht="17.45" customHeight="1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2"/>
      <c r="S45" s="122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17"/>
      <c r="AL45" s="117"/>
      <c r="AM45" s="117"/>
      <c r="AN45" s="118"/>
      <c r="AO45" s="119"/>
      <c r="AP45" s="119"/>
      <c r="AQ45" s="119"/>
      <c r="AR45" s="120"/>
    </row>
    <row r="46" spans="1:44" ht="17.45" customHeight="1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2"/>
      <c r="S46" s="122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17"/>
      <c r="AL46" s="117"/>
      <c r="AM46" s="117"/>
      <c r="AN46" s="118"/>
      <c r="AO46" s="119"/>
      <c r="AP46" s="119"/>
      <c r="AQ46" s="119"/>
      <c r="AR46" s="120"/>
    </row>
    <row r="47" spans="1:44" ht="17.45" customHeight="1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2"/>
      <c r="S47" s="122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17"/>
      <c r="AL47" s="117"/>
      <c r="AM47" s="117"/>
      <c r="AN47" s="118"/>
      <c r="AO47" s="119"/>
      <c r="AP47" s="119"/>
      <c r="AQ47" s="119"/>
      <c r="AR47" s="120"/>
    </row>
    <row r="48" spans="1:44" ht="17.45" customHeight="1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2"/>
      <c r="S48" s="122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17"/>
      <c r="AL48" s="117"/>
      <c r="AM48" s="117"/>
      <c r="AN48" s="118"/>
      <c r="AO48" s="119"/>
      <c r="AP48" s="119"/>
      <c r="AQ48" s="119"/>
      <c r="AR48" s="120"/>
    </row>
    <row r="49" spans="1:44" ht="17.45" customHeight="1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2"/>
      <c r="S49" s="122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17"/>
      <c r="AL49" s="117"/>
      <c r="AM49" s="117"/>
      <c r="AN49" s="118"/>
      <c r="AO49" s="119"/>
      <c r="AP49" s="119"/>
      <c r="AQ49" s="119"/>
      <c r="AR49" s="120"/>
    </row>
    <row r="50" spans="1:44" ht="17.45" customHeight="1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2"/>
      <c r="S50" s="122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17"/>
      <c r="AL50" s="117"/>
      <c r="AM50" s="117"/>
      <c r="AN50" s="118"/>
      <c r="AO50" s="119"/>
      <c r="AP50" s="119"/>
      <c r="AQ50" s="119"/>
      <c r="AR50" s="120"/>
    </row>
    <row r="51" spans="1:44" ht="17.45" customHeight="1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2"/>
      <c r="S51" s="122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17"/>
      <c r="AL51" s="117"/>
      <c r="AM51" s="117"/>
      <c r="AN51" s="118"/>
      <c r="AO51" s="119"/>
      <c r="AP51" s="119"/>
      <c r="AQ51" s="119"/>
      <c r="AR51" s="120"/>
    </row>
    <row r="52" spans="1:44" ht="17.45" customHeight="1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2"/>
      <c r="S52" s="122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17"/>
      <c r="AL52" s="117"/>
      <c r="AM52" s="117"/>
      <c r="AN52" s="118"/>
      <c r="AO52" s="119"/>
      <c r="AP52" s="119"/>
      <c r="AQ52" s="119"/>
      <c r="AR52" s="120"/>
    </row>
    <row r="53" spans="1:44" ht="17.45" customHeight="1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2"/>
      <c r="S53" s="122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17"/>
      <c r="AL53" s="117"/>
      <c r="AM53" s="117"/>
      <c r="AN53" s="118"/>
      <c r="AO53" s="119"/>
      <c r="AP53" s="119"/>
      <c r="AQ53" s="119"/>
      <c r="AR53" s="120"/>
    </row>
    <row r="54" spans="1:44" ht="17.45" customHeight="1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2"/>
      <c r="S54" s="122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17"/>
      <c r="AL54" s="117"/>
      <c r="AM54" s="117"/>
      <c r="AN54" s="118"/>
      <c r="AO54" s="119"/>
      <c r="AP54" s="119"/>
      <c r="AQ54" s="119"/>
      <c r="AR54" s="120"/>
    </row>
    <row r="55" spans="1:44" ht="17.45" customHeight="1">
      <c r="A55" s="121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2"/>
      <c r="S55" s="122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17"/>
      <c r="AL55" s="117"/>
      <c r="AM55" s="117"/>
      <c r="AN55" s="118"/>
      <c r="AO55" s="119"/>
      <c r="AP55" s="119"/>
      <c r="AQ55" s="119"/>
      <c r="AR55" s="120"/>
    </row>
    <row r="56" spans="1:44" ht="17.45" customHeight="1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2"/>
      <c r="S56" s="122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17"/>
      <c r="AL56" s="117"/>
      <c r="AM56" s="117"/>
      <c r="AN56" s="118"/>
      <c r="AO56" s="119"/>
      <c r="AP56" s="119"/>
      <c r="AQ56" s="119"/>
      <c r="AR56" s="120"/>
    </row>
    <row r="57" spans="1:44" ht="17.45" customHeight="1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2"/>
      <c r="S57" s="122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17"/>
      <c r="AL57" s="117"/>
      <c r="AM57" s="117"/>
      <c r="AN57" s="118"/>
      <c r="AO57" s="119"/>
      <c r="AP57" s="119"/>
      <c r="AQ57" s="119"/>
      <c r="AR57" s="120"/>
    </row>
    <row r="58" spans="1:44" ht="17.45" customHeight="1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2"/>
      <c r="S58" s="122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17"/>
      <c r="AL58" s="117"/>
      <c r="AM58" s="117"/>
      <c r="AN58" s="118"/>
      <c r="AO58" s="119"/>
      <c r="AP58" s="119"/>
      <c r="AQ58" s="119"/>
      <c r="AR58" s="120"/>
    </row>
    <row r="59" spans="1:44" ht="17.45" customHeight="1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2"/>
      <c r="S59" s="122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17"/>
      <c r="AL59" s="117"/>
      <c r="AM59" s="117"/>
      <c r="AN59" s="118"/>
      <c r="AO59" s="119"/>
      <c r="AP59" s="119"/>
      <c r="AQ59" s="119"/>
      <c r="AR59" s="120"/>
    </row>
    <row r="60" spans="1:44" ht="17.45" customHeight="1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2"/>
      <c r="S60" s="122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17"/>
      <c r="AL60" s="117"/>
      <c r="AM60" s="117"/>
      <c r="AN60" s="118"/>
      <c r="AO60" s="119"/>
      <c r="AP60" s="119"/>
      <c r="AQ60" s="119"/>
      <c r="AR60" s="120"/>
    </row>
    <row r="61" spans="1:44" ht="17.45" customHeight="1">
      <c r="A61" s="121"/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2"/>
      <c r="S61" s="122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17"/>
      <c r="AL61" s="117"/>
      <c r="AM61" s="117"/>
      <c r="AN61" s="118"/>
      <c r="AO61" s="119"/>
      <c r="AP61" s="119"/>
      <c r="AQ61" s="119"/>
      <c r="AR61" s="120"/>
    </row>
    <row r="62" spans="1:44" ht="17.45" customHeight="1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2"/>
      <c r="S62" s="122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17"/>
      <c r="AL62" s="117"/>
      <c r="AM62" s="117"/>
      <c r="AN62" s="118"/>
      <c r="AO62" s="119"/>
      <c r="AP62" s="119"/>
      <c r="AQ62" s="119"/>
      <c r="AR62" s="120"/>
    </row>
    <row r="63" spans="1:44" ht="17.45" customHeight="1">
      <c r="A63" s="121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2"/>
      <c r="S63" s="122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17"/>
      <c r="AL63" s="117"/>
      <c r="AM63" s="117"/>
      <c r="AN63" s="118"/>
      <c r="AO63" s="119"/>
      <c r="AP63" s="119"/>
      <c r="AQ63" s="119"/>
      <c r="AR63" s="120"/>
    </row>
    <row r="64" spans="1:44" ht="17.45" customHeight="1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2"/>
      <c r="S64" s="122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17"/>
      <c r="AL64" s="117"/>
      <c r="AM64" s="117"/>
      <c r="AN64" s="118"/>
      <c r="AO64" s="119"/>
      <c r="AP64" s="119"/>
      <c r="AQ64" s="119"/>
      <c r="AR64" s="120"/>
    </row>
    <row r="65" spans="1:44" ht="17.45" customHeight="1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2"/>
      <c r="S65" s="122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17"/>
      <c r="AL65" s="117"/>
      <c r="AM65" s="117"/>
      <c r="AN65" s="118"/>
      <c r="AO65" s="119"/>
      <c r="AP65" s="119"/>
      <c r="AQ65" s="119"/>
      <c r="AR65" s="120"/>
    </row>
    <row r="66" spans="1:44" ht="17.45" customHeight="1">
      <c r="A66" s="121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2"/>
      <c r="S66" s="122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17"/>
      <c r="AL66" s="117"/>
      <c r="AM66" s="117"/>
      <c r="AN66" s="118"/>
      <c r="AO66" s="119"/>
      <c r="AP66" s="119"/>
      <c r="AQ66" s="119"/>
      <c r="AR66" s="120"/>
    </row>
    <row r="67" spans="1:44" ht="17.45" customHeight="1">
      <c r="A67" s="121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2"/>
      <c r="S67" s="122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17"/>
      <c r="AL67" s="117"/>
      <c r="AM67" s="117"/>
      <c r="AN67" s="118"/>
      <c r="AO67" s="119"/>
      <c r="AP67" s="119"/>
      <c r="AQ67" s="119"/>
      <c r="AR67" s="120"/>
    </row>
    <row r="68" spans="1:44" ht="17.45" customHeight="1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2"/>
      <c r="S68" s="122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17"/>
      <c r="AL68" s="117"/>
      <c r="AM68" s="117"/>
      <c r="AN68" s="118"/>
      <c r="AO68" s="119"/>
      <c r="AP68" s="119"/>
      <c r="AQ68" s="119"/>
      <c r="AR68" s="120"/>
    </row>
    <row r="69" spans="1:44" ht="17.45" customHeight="1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2"/>
      <c r="S69" s="122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17"/>
      <c r="AL69" s="117"/>
      <c r="AM69" s="117"/>
      <c r="AN69" s="118"/>
      <c r="AO69" s="119"/>
      <c r="AP69" s="119"/>
      <c r="AQ69" s="119"/>
      <c r="AR69" s="120"/>
    </row>
    <row r="70" spans="1:44" ht="17.45" customHeight="1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2"/>
      <c r="S70" s="122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17"/>
      <c r="AL70" s="117"/>
      <c r="AM70" s="117"/>
      <c r="AN70" s="118"/>
      <c r="AO70" s="119"/>
      <c r="AP70" s="119"/>
      <c r="AQ70" s="119"/>
      <c r="AR70" s="120"/>
    </row>
    <row r="71" spans="1:44" ht="17.45" customHeight="1">
      <c r="A71" s="121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2"/>
      <c r="S71" s="122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17"/>
      <c r="AL71" s="117"/>
      <c r="AM71" s="117"/>
      <c r="AN71" s="118"/>
      <c r="AO71" s="119"/>
      <c r="AP71" s="119"/>
      <c r="AQ71" s="119"/>
      <c r="AR71" s="120"/>
    </row>
    <row r="72" spans="1:44" ht="17.45" customHeight="1">
      <c r="A72" s="121"/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2"/>
      <c r="S72" s="122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17"/>
      <c r="AL72" s="117"/>
      <c r="AM72" s="117"/>
      <c r="AN72" s="118"/>
      <c r="AO72" s="119"/>
      <c r="AP72" s="119"/>
      <c r="AQ72" s="119"/>
      <c r="AR72" s="120"/>
    </row>
    <row r="73" spans="1:44" ht="17.45" customHeight="1">
      <c r="A73" s="121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2"/>
      <c r="S73" s="122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17"/>
      <c r="AL73" s="117"/>
      <c r="AM73" s="117"/>
      <c r="AN73" s="118"/>
      <c r="AO73" s="119"/>
      <c r="AP73" s="119"/>
      <c r="AQ73" s="119"/>
      <c r="AR73" s="120"/>
    </row>
    <row r="74" spans="1:44" ht="17.45" customHeight="1">
      <c r="A74" s="121"/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2"/>
      <c r="S74" s="122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17"/>
      <c r="AL74" s="117"/>
      <c r="AM74" s="117"/>
      <c r="AN74" s="118"/>
      <c r="AO74" s="119"/>
      <c r="AP74" s="119"/>
      <c r="AQ74" s="119"/>
      <c r="AR74" s="120"/>
    </row>
    <row r="75" spans="1:44" ht="17.45" customHeight="1">
      <c r="A75" s="121"/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2"/>
      <c r="S75" s="122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17"/>
      <c r="AL75" s="117"/>
      <c r="AM75" s="117"/>
      <c r="AN75" s="118"/>
      <c r="AO75" s="119"/>
      <c r="AP75" s="119"/>
      <c r="AQ75" s="119"/>
      <c r="AR75" s="120"/>
    </row>
    <row r="76" spans="1:44" ht="17.45" customHeight="1">
      <c r="A76" s="121"/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2"/>
      <c r="S76" s="122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17"/>
      <c r="AL76" s="117"/>
      <c r="AM76" s="117"/>
      <c r="AN76" s="118"/>
      <c r="AO76" s="119"/>
      <c r="AP76" s="119"/>
      <c r="AQ76" s="119"/>
      <c r="AR76" s="120"/>
    </row>
    <row r="77" spans="1:44" ht="17.45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2"/>
      <c r="S77" s="122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17"/>
      <c r="AL77" s="117"/>
      <c r="AM77" s="117"/>
      <c r="AN77" s="118"/>
      <c r="AO77" s="119"/>
      <c r="AP77" s="119"/>
      <c r="AQ77" s="119"/>
      <c r="AR77" s="120"/>
    </row>
    <row r="78" spans="1:44" ht="17.45" customHeight="1">
      <c r="A78" s="121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2"/>
      <c r="S78" s="122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17"/>
      <c r="AL78" s="117"/>
      <c r="AM78" s="117"/>
      <c r="AN78" s="118"/>
      <c r="AO78" s="119"/>
      <c r="AP78" s="119"/>
      <c r="AQ78" s="119"/>
      <c r="AR78" s="120"/>
    </row>
    <row r="79" spans="1:44" ht="17.45" customHeight="1">
      <c r="A79" s="121"/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2"/>
      <c r="S79" s="122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17"/>
      <c r="AL79" s="117"/>
      <c r="AM79" s="117"/>
      <c r="AN79" s="118"/>
      <c r="AO79" s="119"/>
      <c r="AP79" s="119"/>
      <c r="AQ79" s="119"/>
      <c r="AR79" s="120"/>
    </row>
    <row r="80" spans="1:44" ht="17.45" customHeight="1">
      <c r="A80" s="121"/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2"/>
      <c r="S80" s="122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17"/>
      <c r="AL80" s="117"/>
      <c r="AM80" s="117"/>
      <c r="AN80" s="118"/>
      <c r="AO80" s="119"/>
      <c r="AP80" s="119"/>
      <c r="AQ80" s="119"/>
      <c r="AR80" s="120"/>
    </row>
    <row r="81" spans="1:44" ht="17.45" customHeight="1">
      <c r="A81" s="121"/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2"/>
      <c r="S81" s="122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17"/>
      <c r="AL81" s="117"/>
      <c r="AM81" s="117"/>
      <c r="AN81" s="118"/>
      <c r="AO81" s="119"/>
      <c r="AP81" s="119"/>
      <c r="AQ81" s="119"/>
      <c r="AR81" s="120"/>
    </row>
    <row r="82" spans="1:44" ht="17.45" customHeight="1">
      <c r="A82" s="121"/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2"/>
      <c r="S82" s="122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17"/>
      <c r="AL82" s="117"/>
      <c r="AM82" s="117"/>
      <c r="AN82" s="118"/>
      <c r="AO82" s="119"/>
      <c r="AP82" s="119"/>
      <c r="AQ82" s="119"/>
      <c r="AR82" s="120"/>
    </row>
    <row r="83" spans="1:44" ht="17.45" customHeight="1">
      <c r="A83" s="121"/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2"/>
      <c r="S83" s="122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17"/>
      <c r="AL83" s="117"/>
      <c r="AM83" s="117"/>
      <c r="AN83" s="118"/>
      <c r="AO83" s="119"/>
      <c r="AP83" s="119"/>
      <c r="AQ83" s="119"/>
      <c r="AR83" s="120"/>
    </row>
    <row r="84" spans="1:44" ht="17.45" customHeight="1">
      <c r="A84" s="121"/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2"/>
      <c r="S84" s="122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17"/>
      <c r="AL84" s="117"/>
      <c r="AM84" s="117"/>
      <c r="AN84" s="118"/>
      <c r="AO84" s="119"/>
      <c r="AP84" s="119"/>
      <c r="AQ84" s="119"/>
      <c r="AR84" s="120"/>
    </row>
    <row r="85" spans="1:44" ht="17.45" customHeight="1">
      <c r="A85" s="121"/>
      <c r="B85" s="121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2"/>
      <c r="S85" s="122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17"/>
      <c r="AL85" s="117"/>
      <c r="AM85" s="117"/>
      <c r="AN85" s="118"/>
      <c r="AO85" s="119"/>
      <c r="AP85" s="119"/>
      <c r="AQ85" s="119"/>
      <c r="AR85" s="120"/>
    </row>
    <row r="86" spans="1:44" ht="17.45" customHeight="1">
      <c r="A86" s="121"/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2"/>
      <c r="S86" s="122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17"/>
      <c r="AL86" s="117"/>
      <c r="AM86" s="117"/>
      <c r="AN86" s="118"/>
      <c r="AO86" s="119"/>
      <c r="AP86" s="119"/>
      <c r="AQ86" s="119"/>
      <c r="AR86" s="120"/>
    </row>
    <row r="87" spans="1:44" ht="17.45" customHeight="1">
      <c r="A87" s="121"/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2"/>
      <c r="S87" s="122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17"/>
      <c r="AL87" s="117"/>
      <c r="AM87" s="117"/>
      <c r="AN87" s="118"/>
      <c r="AO87" s="119"/>
      <c r="AP87" s="119"/>
      <c r="AQ87" s="119"/>
      <c r="AR87" s="120"/>
    </row>
    <row r="88" spans="1:44" ht="17.45" customHeight="1">
      <c r="A88" s="121"/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2"/>
      <c r="S88" s="122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17"/>
      <c r="AL88" s="117"/>
      <c r="AM88" s="117"/>
      <c r="AN88" s="118"/>
      <c r="AO88" s="119"/>
      <c r="AP88" s="119"/>
      <c r="AQ88" s="119"/>
      <c r="AR88" s="120"/>
    </row>
    <row r="89" spans="1:44" ht="17.45" customHeight="1">
      <c r="A89" s="121"/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2"/>
      <c r="S89" s="122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17"/>
      <c r="AL89" s="117"/>
      <c r="AM89" s="117"/>
      <c r="AN89" s="118"/>
      <c r="AO89" s="119"/>
      <c r="AP89" s="119"/>
      <c r="AQ89" s="119"/>
      <c r="AR89" s="120"/>
    </row>
    <row r="90" spans="1:44" ht="17.45" customHeight="1">
      <c r="A90" s="121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2"/>
      <c r="S90" s="122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17"/>
      <c r="AL90" s="117"/>
      <c r="AM90" s="117"/>
      <c r="AN90" s="118"/>
      <c r="AO90" s="119"/>
      <c r="AP90" s="119"/>
      <c r="AQ90" s="119"/>
      <c r="AR90" s="120"/>
    </row>
    <row r="91" spans="1:44" ht="17.45" customHeight="1">
      <c r="A91" s="121"/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2"/>
      <c r="S91" s="122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17"/>
      <c r="AL91" s="117"/>
      <c r="AM91" s="117"/>
      <c r="AN91" s="118"/>
      <c r="AO91" s="119"/>
      <c r="AP91" s="119"/>
      <c r="AQ91" s="119"/>
      <c r="AR91" s="120"/>
    </row>
    <row r="92" spans="1:44" ht="17.45" customHeight="1">
      <c r="A92" s="121"/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2"/>
      <c r="S92" s="122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17"/>
      <c r="AL92" s="117"/>
      <c r="AM92" s="117"/>
      <c r="AN92" s="118"/>
      <c r="AO92" s="119"/>
      <c r="AP92" s="119"/>
      <c r="AQ92" s="119"/>
      <c r="AR92" s="120"/>
    </row>
    <row r="93" spans="1:44" ht="17.45" customHeight="1">
      <c r="A93" s="121"/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2"/>
      <c r="S93" s="122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17"/>
      <c r="AL93" s="117"/>
      <c r="AM93" s="117"/>
      <c r="AN93" s="118"/>
      <c r="AO93" s="119"/>
      <c r="AP93" s="119"/>
      <c r="AQ93" s="119"/>
      <c r="AR93" s="120"/>
    </row>
    <row r="94" spans="1:44" ht="17.45" customHeight="1">
      <c r="A94" s="121"/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2"/>
      <c r="S94" s="122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17"/>
      <c r="AL94" s="117"/>
      <c r="AM94" s="117"/>
      <c r="AN94" s="118"/>
      <c r="AO94" s="119"/>
      <c r="AP94" s="119"/>
      <c r="AQ94" s="119"/>
      <c r="AR94" s="120"/>
    </row>
    <row r="95" spans="1:44" ht="17.45" customHeight="1">
      <c r="A95" s="121"/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2"/>
      <c r="S95" s="122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17"/>
      <c r="AL95" s="117"/>
      <c r="AM95" s="117"/>
      <c r="AN95" s="118"/>
      <c r="AO95" s="119"/>
      <c r="AP95" s="119"/>
      <c r="AQ95" s="119"/>
      <c r="AR95" s="120"/>
    </row>
    <row r="96" spans="1:44" ht="17.45" customHeight="1">
      <c r="A96" s="121"/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2"/>
      <c r="S96" s="122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17"/>
      <c r="AL96" s="117"/>
      <c r="AM96" s="117"/>
      <c r="AN96" s="118"/>
      <c r="AO96" s="119"/>
      <c r="AP96" s="119"/>
      <c r="AQ96" s="119"/>
      <c r="AR96" s="120"/>
    </row>
    <row r="97" spans="1:44" ht="17.45" customHeight="1">
      <c r="A97" s="121"/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2"/>
      <c r="S97" s="122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17"/>
      <c r="AL97" s="117"/>
      <c r="AM97" s="117"/>
      <c r="AN97" s="118"/>
      <c r="AO97" s="119"/>
      <c r="AP97" s="119"/>
      <c r="AQ97" s="119"/>
      <c r="AR97" s="120"/>
    </row>
    <row r="98" spans="1:44" ht="17.45" customHeight="1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2"/>
      <c r="S98" s="122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17"/>
      <c r="AL98" s="117"/>
      <c r="AM98" s="117"/>
      <c r="AN98" s="118"/>
      <c r="AO98" s="119"/>
      <c r="AP98" s="119"/>
      <c r="AQ98" s="119"/>
      <c r="AR98" s="120"/>
    </row>
  </sheetData>
  <mergeCells count="656">
    <mergeCell ref="A7:D7"/>
    <mergeCell ref="E7:Z7"/>
    <mergeCell ref="AE7:AR7"/>
    <mergeCell ref="A8:D8"/>
    <mergeCell ref="E8:Z8"/>
    <mergeCell ref="AB8:AD8"/>
    <mergeCell ref="AE8:AQ8"/>
    <mergeCell ref="A1:AR1"/>
    <mergeCell ref="O5:Q5"/>
    <mergeCell ref="R5:Z5"/>
    <mergeCell ref="AB5:AD5"/>
    <mergeCell ref="AG5:AK5"/>
    <mergeCell ref="AE6:AR6"/>
    <mergeCell ref="AB10:AF10"/>
    <mergeCell ref="AG10:AR10"/>
    <mergeCell ref="A11:D11"/>
    <mergeCell ref="F11:N11"/>
    <mergeCell ref="AB11:AF11"/>
    <mergeCell ref="AG11:AR11"/>
    <mergeCell ref="A9:D9"/>
    <mergeCell ref="G9:O9"/>
    <mergeCell ref="R9:Z9"/>
    <mergeCell ref="AE9:AQ9"/>
    <mergeCell ref="A10:D10"/>
    <mergeCell ref="F10:G10"/>
    <mergeCell ref="H10:J10"/>
    <mergeCell ref="K10:L10"/>
    <mergeCell ref="M10:O10"/>
    <mergeCell ref="Q10:T10"/>
    <mergeCell ref="A15:I15"/>
    <mergeCell ref="J15:S15"/>
    <mergeCell ref="T15:AB15"/>
    <mergeCell ref="AC15:AL15"/>
    <mergeCell ref="A16:I16"/>
    <mergeCell ref="J16:S16"/>
    <mergeCell ref="T16:AB16"/>
    <mergeCell ref="AC16:AL16"/>
    <mergeCell ref="A13:S13"/>
    <mergeCell ref="T13:AL13"/>
    <mergeCell ref="A14:I14"/>
    <mergeCell ref="J14:S14"/>
    <mergeCell ref="T14:AB14"/>
    <mergeCell ref="AC14:AL14"/>
    <mergeCell ref="A18:D18"/>
    <mergeCell ref="F18:AQ18"/>
    <mergeCell ref="E19:AQ19"/>
    <mergeCell ref="E20:AQ20"/>
    <mergeCell ref="A22:H23"/>
    <mergeCell ref="I22:Q23"/>
    <mergeCell ref="R22:S23"/>
    <mergeCell ref="T22:V23"/>
    <mergeCell ref="W22:AC23"/>
    <mergeCell ref="AD22:AJ23"/>
    <mergeCell ref="AK22:AM22"/>
    <mergeCell ref="AN22:AR23"/>
    <mergeCell ref="AK23:AM23"/>
    <mergeCell ref="A24:H24"/>
    <mergeCell ref="I24:Q24"/>
    <mergeCell ref="R24:S24"/>
    <mergeCell ref="T24:V24"/>
    <mergeCell ref="W24:AC24"/>
    <mergeCell ref="AD24:AJ24"/>
    <mergeCell ref="AK24:AM24"/>
    <mergeCell ref="AN24:AR24"/>
    <mergeCell ref="A25:H25"/>
    <mergeCell ref="I25:Q25"/>
    <mergeCell ref="R25:S25"/>
    <mergeCell ref="T25:V25"/>
    <mergeCell ref="W25:AC25"/>
    <mergeCell ref="AD25:AJ25"/>
    <mergeCell ref="AK25:AM25"/>
    <mergeCell ref="AN25:AR25"/>
    <mergeCell ref="AK26:AM26"/>
    <mergeCell ref="AN26:AR26"/>
    <mergeCell ref="A27:H27"/>
    <mergeCell ref="I27:Q27"/>
    <mergeCell ref="R27:S27"/>
    <mergeCell ref="T27:V27"/>
    <mergeCell ref="W27:AC27"/>
    <mergeCell ref="AD27:AJ27"/>
    <mergeCell ref="AK27:AM27"/>
    <mergeCell ref="AN27:AR27"/>
    <mergeCell ref="A26:H26"/>
    <mergeCell ref="I26:Q26"/>
    <mergeCell ref="R26:S26"/>
    <mergeCell ref="T26:V26"/>
    <mergeCell ref="W26:AC26"/>
    <mergeCell ref="AD26:AJ26"/>
    <mergeCell ref="AK28:AM28"/>
    <mergeCell ref="AN28:AR28"/>
    <mergeCell ref="A29:H29"/>
    <mergeCell ref="I29:Q29"/>
    <mergeCell ref="R29:S29"/>
    <mergeCell ref="T29:V29"/>
    <mergeCell ref="W29:AC29"/>
    <mergeCell ref="AD29:AJ29"/>
    <mergeCell ref="AK29:AM29"/>
    <mergeCell ref="AN29:AR29"/>
    <mergeCell ref="A28:H28"/>
    <mergeCell ref="I28:Q28"/>
    <mergeCell ref="R28:S28"/>
    <mergeCell ref="T28:V28"/>
    <mergeCell ref="W28:AC28"/>
    <mergeCell ref="AD28:AJ28"/>
    <mergeCell ref="AK30:AM30"/>
    <mergeCell ref="AN30:AR30"/>
    <mergeCell ref="A31:H31"/>
    <mergeCell ref="I31:Q31"/>
    <mergeCell ref="R31:S31"/>
    <mergeCell ref="T31:V31"/>
    <mergeCell ref="W31:AC31"/>
    <mergeCell ref="AD31:AJ31"/>
    <mergeCell ref="AK31:AM31"/>
    <mergeCell ref="AN31:AR31"/>
    <mergeCell ref="A30:H30"/>
    <mergeCell ref="I30:Q30"/>
    <mergeCell ref="R30:S30"/>
    <mergeCell ref="T30:V30"/>
    <mergeCell ref="W30:AC30"/>
    <mergeCell ref="AD30:AJ30"/>
    <mergeCell ref="AK32:AM32"/>
    <mergeCell ref="AN32:AR32"/>
    <mergeCell ref="A33:H33"/>
    <mergeCell ref="I33:Q33"/>
    <mergeCell ref="R33:S33"/>
    <mergeCell ref="T33:V33"/>
    <mergeCell ref="W33:AC33"/>
    <mergeCell ref="AD33:AJ33"/>
    <mergeCell ref="AK33:AM33"/>
    <mergeCell ref="AN33:AR33"/>
    <mergeCell ref="A32:H32"/>
    <mergeCell ref="I32:Q32"/>
    <mergeCell ref="R32:S32"/>
    <mergeCell ref="T32:V32"/>
    <mergeCell ref="W32:AC32"/>
    <mergeCell ref="AD32:AJ32"/>
    <mergeCell ref="AK34:AM34"/>
    <mergeCell ref="AN34:AR34"/>
    <mergeCell ref="A35:H35"/>
    <mergeCell ref="I35:Q35"/>
    <mergeCell ref="R35:S35"/>
    <mergeCell ref="T35:V35"/>
    <mergeCell ref="W35:AC35"/>
    <mergeCell ref="AD35:AJ35"/>
    <mergeCell ref="AK35:AM35"/>
    <mergeCell ref="AN35:AR35"/>
    <mergeCell ref="A34:H34"/>
    <mergeCell ref="I34:Q34"/>
    <mergeCell ref="R34:S34"/>
    <mergeCell ref="T34:V34"/>
    <mergeCell ref="W34:AC34"/>
    <mergeCell ref="AD34:AJ34"/>
    <mergeCell ref="AK36:AM36"/>
    <mergeCell ref="AN36:AR36"/>
    <mergeCell ref="A37:H37"/>
    <mergeCell ref="I37:Q37"/>
    <mergeCell ref="R37:S37"/>
    <mergeCell ref="T37:V37"/>
    <mergeCell ref="W37:AC37"/>
    <mergeCell ref="AD37:AJ37"/>
    <mergeCell ref="AK37:AM37"/>
    <mergeCell ref="AN37:AR37"/>
    <mergeCell ref="A36:H36"/>
    <mergeCell ref="I36:Q36"/>
    <mergeCell ref="R36:S36"/>
    <mergeCell ref="T36:V36"/>
    <mergeCell ref="W36:AC36"/>
    <mergeCell ref="AD36:AJ36"/>
    <mergeCell ref="AK38:AM38"/>
    <mergeCell ref="AN38:AR38"/>
    <mergeCell ref="A39:H39"/>
    <mergeCell ref="I39:Q39"/>
    <mergeCell ref="R39:S39"/>
    <mergeCell ref="T39:V39"/>
    <mergeCell ref="W39:AC39"/>
    <mergeCell ref="AD39:AJ39"/>
    <mergeCell ref="AK39:AM39"/>
    <mergeCell ref="AN39:AR39"/>
    <mergeCell ref="A38:H38"/>
    <mergeCell ref="I38:Q38"/>
    <mergeCell ref="R38:S38"/>
    <mergeCell ref="T38:V38"/>
    <mergeCell ref="W38:AC38"/>
    <mergeCell ref="AD38:AJ38"/>
    <mergeCell ref="AK40:AM40"/>
    <mergeCell ref="AN40:AR40"/>
    <mergeCell ref="A41:H41"/>
    <mergeCell ref="I41:Q41"/>
    <mergeCell ref="R41:S41"/>
    <mergeCell ref="T41:V41"/>
    <mergeCell ref="W41:AC41"/>
    <mergeCell ref="AD41:AJ41"/>
    <mergeCell ref="AK41:AM41"/>
    <mergeCell ref="AN41:AR41"/>
    <mergeCell ref="A40:H40"/>
    <mergeCell ref="I40:Q40"/>
    <mergeCell ref="R40:S40"/>
    <mergeCell ref="T40:V40"/>
    <mergeCell ref="W40:AC40"/>
    <mergeCell ref="AD40:AJ40"/>
    <mergeCell ref="AK42:AM42"/>
    <mergeCell ref="AN42:AR42"/>
    <mergeCell ref="A43:H43"/>
    <mergeCell ref="I43:Q43"/>
    <mergeCell ref="R43:S43"/>
    <mergeCell ref="T43:V43"/>
    <mergeCell ref="W43:AC43"/>
    <mergeCell ref="AD43:AJ43"/>
    <mergeCell ref="AK43:AM43"/>
    <mergeCell ref="AN43:AR43"/>
    <mergeCell ref="A42:H42"/>
    <mergeCell ref="I42:Q42"/>
    <mergeCell ref="R42:S42"/>
    <mergeCell ref="T42:V42"/>
    <mergeCell ref="W42:AC42"/>
    <mergeCell ref="AD42:AJ42"/>
    <mergeCell ref="AK44:AM44"/>
    <mergeCell ref="AN44:AR44"/>
    <mergeCell ref="A45:H45"/>
    <mergeCell ref="I45:Q45"/>
    <mergeCell ref="R45:S45"/>
    <mergeCell ref="T45:V45"/>
    <mergeCell ref="W45:AC45"/>
    <mergeCell ref="AD45:AJ45"/>
    <mergeCell ref="AK45:AM45"/>
    <mergeCell ref="AN45:AR45"/>
    <mergeCell ref="A44:H44"/>
    <mergeCell ref="I44:Q44"/>
    <mergeCell ref="R44:S44"/>
    <mergeCell ref="T44:V44"/>
    <mergeCell ref="W44:AC44"/>
    <mergeCell ref="AD44:AJ44"/>
    <mergeCell ref="AK46:AM46"/>
    <mergeCell ref="AN46:AR46"/>
    <mergeCell ref="A47:H47"/>
    <mergeCell ref="I47:Q47"/>
    <mergeCell ref="R47:S47"/>
    <mergeCell ref="T47:V47"/>
    <mergeCell ref="W47:AC47"/>
    <mergeCell ref="AD47:AJ47"/>
    <mergeCell ref="AK47:AM47"/>
    <mergeCell ref="AN47:AR47"/>
    <mergeCell ref="A46:H46"/>
    <mergeCell ref="I46:Q46"/>
    <mergeCell ref="R46:S46"/>
    <mergeCell ref="T46:V46"/>
    <mergeCell ref="W46:AC46"/>
    <mergeCell ref="AD46:AJ46"/>
    <mergeCell ref="AK48:AM48"/>
    <mergeCell ref="AN48:AR48"/>
    <mergeCell ref="A49:H49"/>
    <mergeCell ref="I49:Q49"/>
    <mergeCell ref="R49:S49"/>
    <mergeCell ref="T49:V49"/>
    <mergeCell ref="W49:AC49"/>
    <mergeCell ref="AD49:AJ49"/>
    <mergeCell ref="AK49:AM49"/>
    <mergeCell ref="AN49:AR49"/>
    <mergeCell ref="A48:H48"/>
    <mergeCell ref="I48:Q48"/>
    <mergeCell ref="R48:S48"/>
    <mergeCell ref="T48:V48"/>
    <mergeCell ref="W48:AC48"/>
    <mergeCell ref="AD48:AJ48"/>
    <mergeCell ref="AK50:AM50"/>
    <mergeCell ref="AN50:AR50"/>
    <mergeCell ref="A51:H51"/>
    <mergeCell ref="I51:Q51"/>
    <mergeCell ref="R51:S51"/>
    <mergeCell ref="T51:V51"/>
    <mergeCell ref="W51:AC51"/>
    <mergeCell ref="AD51:AJ51"/>
    <mergeCell ref="AK51:AM51"/>
    <mergeCell ref="AN51:AR51"/>
    <mergeCell ref="A50:H50"/>
    <mergeCell ref="I50:Q50"/>
    <mergeCell ref="R50:S50"/>
    <mergeCell ref="T50:V50"/>
    <mergeCell ref="W50:AC50"/>
    <mergeCell ref="AD50:AJ50"/>
    <mergeCell ref="AK52:AM52"/>
    <mergeCell ref="AN52:AR52"/>
    <mergeCell ref="A53:H53"/>
    <mergeCell ref="I53:Q53"/>
    <mergeCell ref="R53:S53"/>
    <mergeCell ref="T53:V53"/>
    <mergeCell ref="W53:AC53"/>
    <mergeCell ref="AD53:AJ53"/>
    <mergeCell ref="AK53:AM53"/>
    <mergeCell ref="AN53:AR53"/>
    <mergeCell ref="A52:H52"/>
    <mergeCell ref="I52:Q52"/>
    <mergeCell ref="R52:S52"/>
    <mergeCell ref="T52:V52"/>
    <mergeCell ref="W52:AC52"/>
    <mergeCell ref="AD52:AJ52"/>
    <mergeCell ref="AK54:AM54"/>
    <mergeCell ref="AN54:AR54"/>
    <mergeCell ref="A55:H55"/>
    <mergeCell ref="I55:Q55"/>
    <mergeCell ref="R55:S55"/>
    <mergeCell ref="T55:V55"/>
    <mergeCell ref="W55:AC55"/>
    <mergeCell ref="AD55:AJ55"/>
    <mergeCell ref="AK55:AM55"/>
    <mergeCell ref="AN55:AR55"/>
    <mergeCell ref="A54:H54"/>
    <mergeCell ref="I54:Q54"/>
    <mergeCell ref="R54:S54"/>
    <mergeCell ref="T54:V54"/>
    <mergeCell ref="W54:AC54"/>
    <mergeCell ref="AD54:AJ54"/>
    <mergeCell ref="AK56:AM56"/>
    <mergeCell ref="AN56:AR56"/>
    <mergeCell ref="A57:H57"/>
    <mergeCell ref="I57:Q57"/>
    <mergeCell ref="R57:S57"/>
    <mergeCell ref="T57:V57"/>
    <mergeCell ref="W57:AC57"/>
    <mergeCell ref="AD57:AJ57"/>
    <mergeCell ref="AK57:AM57"/>
    <mergeCell ref="AN57:AR57"/>
    <mergeCell ref="A56:H56"/>
    <mergeCell ref="I56:Q56"/>
    <mergeCell ref="R56:S56"/>
    <mergeCell ref="T56:V56"/>
    <mergeCell ref="W56:AC56"/>
    <mergeCell ref="AD56:AJ56"/>
    <mergeCell ref="AK58:AM58"/>
    <mergeCell ref="AN58:AR58"/>
    <mergeCell ref="A59:H59"/>
    <mergeCell ref="I59:Q59"/>
    <mergeCell ref="R59:S59"/>
    <mergeCell ref="T59:V59"/>
    <mergeCell ref="W59:AC59"/>
    <mergeCell ref="AD59:AJ59"/>
    <mergeCell ref="AK59:AM59"/>
    <mergeCell ref="AN59:AR59"/>
    <mergeCell ref="A58:H58"/>
    <mergeCell ref="I58:Q58"/>
    <mergeCell ref="R58:S58"/>
    <mergeCell ref="T58:V58"/>
    <mergeCell ref="W58:AC58"/>
    <mergeCell ref="AD58:AJ58"/>
    <mergeCell ref="AK60:AM60"/>
    <mergeCell ref="AN60:AR60"/>
    <mergeCell ref="A61:H61"/>
    <mergeCell ref="I61:Q61"/>
    <mergeCell ref="R61:S61"/>
    <mergeCell ref="T61:V61"/>
    <mergeCell ref="W61:AC61"/>
    <mergeCell ref="AD61:AJ61"/>
    <mergeCell ref="AK61:AM61"/>
    <mergeCell ref="AN61:AR61"/>
    <mergeCell ref="A60:H60"/>
    <mergeCell ref="I60:Q60"/>
    <mergeCell ref="R60:S60"/>
    <mergeCell ref="T60:V60"/>
    <mergeCell ref="W60:AC60"/>
    <mergeCell ref="AD60:AJ60"/>
    <mergeCell ref="AK62:AM62"/>
    <mergeCell ref="AN62:AR62"/>
    <mergeCell ref="A63:H63"/>
    <mergeCell ref="I63:Q63"/>
    <mergeCell ref="R63:S63"/>
    <mergeCell ref="T63:V63"/>
    <mergeCell ref="W63:AC63"/>
    <mergeCell ref="AD63:AJ63"/>
    <mergeCell ref="AK63:AM63"/>
    <mergeCell ref="AN63:AR63"/>
    <mergeCell ref="A62:H62"/>
    <mergeCell ref="I62:Q62"/>
    <mergeCell ref="R62:S62"/>
    <mergeCell ref="T62:V62"/>
    <mergeCell ref="W62:AC62"/>
    <mergeCell ref="AD62:AJ62"/>
    <mergeCell ref="AK64:AM64"/>
    <mergeCell ref="AN64:AR64"/>
    <mergeCell ref="A65:H65"/>
    <mergeCell ref="I65:Q65"/>
    <mergeCell ref="R65:S65"/>
    <mergeCell ref="T65:V65"/>
    <mergeCell ref="W65:AC65"/>
    <mergeCell ref="AD65:AJ65"/>
    <mergeCell ref="AK65:AM65"/>
    <mergeCell ref="AN65:AR65"/>
    <mergeCell ref="A64:H64"/>
    <mergeCell ref="I64:Q64"/>
    <mergeCell ref="R64:S64"/>
    <mergeCell ref="T64:V64"/>
    <mergeCell ref="W64:AC64"/>
    <mergeCell ref="AD64:AJ64"/>
    <mergeCell ref="AK66:AM66"/>
    <mergeCell ref="AN66:AR66"/>
    <mergeCell ref="A67:H67"/>
    <mergeCell ref="I67:Q67"/>
    <mergeCell ref="R67:S67"/>
    <mergeCell ref="T67:V67"/>
    <mergeCell ref="W67:AC67"/>
    <mergeCell ref="AD67:AJ67"/>
    <mergeCell ref="AK67:AM67"/>
    <mergeCell ref="AN67:AR67"/>
    <mergeCell ref="A66:H66"/>
    <mergeCell ref="I66:Q66"/>
    <mergeCell ref="R66:S66"/>
    <mergeCell ref="T66:V66"/>
    <mergeCell ref="W66:AC66"/>
    <mergeCell ref="AD66:AJ66"/>
    <mergeCell ref="AK68:AM68"/>
    <mergeCell ref="AN68:AR68"/>
    <mergeCell ref="A69:H69"/>
    <mergeCell ref="I69:Q69"/>
    <mergeCell ref="R69:S69"/>
    <mergeCell ref="T69:V69"/>
    <mergeCell ref="W69:AC69"/>
    <mergeCell ref="AD69:AJ69"/>
    <mergeCell ref="AK69:AM69"/>
    <mergeCell ref="AN69:AR69"/>
    <mergeCell ref="A68:H68"/>
    <mergeCell ref="I68:Q68"/>
    <mergeCell ref="R68:S68"/>
    <mergeCell ref="T68:V68"/>
    <mergeCell ref="W68:AC68"/>
    <mergeCell ref="AD68:AJ68"/>
    <mergeCell ref="AK70:AM70"/>
    <mergeCell ref="AN70:AR70"/>
    <mergeCell ref="A71:H71"/>
    <mergeCell ref="I71:Q71"/>
    <mergeCell ref="R71:S71"/>
    <mergeCell ref="T71:V71"/>
    <mergeCell ref="W71:AC71"/>
    <mergeCell ref="AD71:AJ71"/>
    <mergeCell ref="AK71:AM71"/>
    <mergeCell ref="AN71:AR71"/>
    <mergeCell ref="A70:H70"/>
    <mergeCell ref="I70:Q70"/>
    <mergeCell ref="R70:S70"/>
    <mergeCell ref="T70:V70"/>
    <mergeCell ref="W70:AC70"/>
    <mergeCell ref="AD70:AJ70"/>
    <mergeCell ref="AK72:AM72"/>
    <mergeCell ref="AN72:AR72"/>
    <mergeCell ref="A73:H73"/>
    <mergeCell ref="I73:Q73"/>
    <mergeCell ref="R73:S73"/>
    <mergeCell ref="T73:V73"/>
    <mergeCell ref="W73:AC73"/>
    <mergeCell ref="AD73:AJ73"/>
    <mergeCell ref="AK73:AM73"/>
    <mergeCell ref="AN73:AR73"/>
    <mergeCell ref="A72:H72"/>
    <mergeCell ref="I72:Q72"/>
    <mergeCell ref="R72:S72"/>
    <mergeCell ref="T72:V72"/>
    <mergeCell ref="W72:AC72"/>
    <mergeCell ref="AD72:AJ72"/>
    <mergeCell ref="AK74:AM74"/>
    <mergeCell ref="AN74:AR74"/>
    <mergeCell ref="A75:H75"/>
    <mergeCell ref="I75:Q75"/>
    <mergeCell ref="R75:S75"/>
    <mergeCell ref="T75:V75"/>
    <mergeCell ref="W75:AC75"/>
    <mergeCell ref="AD75:AJ75"/>
    <mergeCell ref="AK75:AM75"/>
    <mergeCell ref="AN75:AR75"/>
    <mergeCell ref="A74:H74"/>
    <mergeCell ref="I74:Q74"/>
    <mergeCell ref="R74:S74"/>
    <mergeCell ref="T74:V74"/>
    <mergeCell ref="W74:AC74"/>
    <mergeCell ref="AD74:AJ74"/>
    <mergeCell ref="AK76:AM76"/>
    <mergeCell ref="AN76:AR76"/>
    <mergeCell ref="A77:H77"/>
    <mergeCell ref="I77:Q77"/>
    <mergeCell ref="R77:S77"/>
    <mergeCell ref="T77:V77"/>
    <mergeCell ref="W77:AC77"/>
    <mergeCell ref="AD77:AJ77"/>
    <mergeCell ref="AK77:AM77"/>
    <mergeCell ref="AN77:AR77"/>
    <mergeCell ref="A76:H76"/>
    <mergeCell ref="I76:Q76"/>
    <mergeCell ref="R76:S76"/>
    <mergeCell ref="T76:V76"/>
    <mergeCell ref="W76:AC76"/>
    <mergeCell ref="AD76:AJ76"/>
    <mergeCell ref="AK78:AM78"/>
    <mergeCell ref="AN78:AR78"/>
    <mergeCell ref="A79:H79"/>
    <mergeCell ref="I79:Q79"/>
    <mergeCell ref="R79:S79"/>
    <mergeCell ref="T79:V79"/>
    <mergeCell ref="W79:AC79"/>
    <mergeCell ref="AD79:AJ79"/>
    <mergeCell ref="AK79:AM79"/>
    <mergeCell ref="AN79:AR79"/>
    <mergeCell ref="A78:H78"/>
    <mergeCell ref="I78:Q78"/>
    <mergeCell ref="R78:S78"/>
    <mergeCell ref="T78:V78"/>
    <mergeCell ref="W78:AC78"/>
    <mergeCell ref="AD78:AJ78"/>
    <mergeCell ref="AK80:AM80"/>
    <mergeCell ref="AN80:AR80"/>
    <mergeCell ref="A81:H81"/>
    <mergeCell ref="I81:Q81"/>
    <mergeCell ref="R81:S81"/>
    <mergeCell ref="T81:V81"/>
    <mergeCell ref="W81:AC81"/>
    <mergeCell ref="AD81:AJ81"/>
    <mergeCell ref="AK81:AM81"/>
    <mergeCell ref="AN81:AR81"/>
    <mergeCell ref="A80:H80"/>
    <mergeCell ref="I80:Q80"/>
    <mergeCell ref="R80:S80"/>
    <mergeCell ref="T80:V80"/>
    <mergeCell ref="W80:AC80"/>
    <mergeCell ref="AD80:AJ80"/>
    <mergeCell ref="AK82:AM82"/>
    <mergeCell ref="AN82:AR82"/>
    <mergeCell ref="A83:H83"/>
    <mergeCell ref="I83:Q83"/>
    <mergeCell ref="R83:S83"/>
    <mergeCell ref="T83:V83"/>
    <mergeCell ref="W83:AC83"/>
    <mergeCell ref="AD83:AJ83"/>
    <mergeCell ref="AK83:AM83"/>
    <mergeCell ref="AN83:AR83"/>
    <mergeCell ref="A82:H82"/>
    <mergeCell ref="I82:Q82"/>
    <mergeCell ref="R82:S82"/>
    <mergeCell ref="T82:V82"/>
    <mergeCell ref="W82:AC82"/>
    <mergeCell ref="AD82:AJ82"/>
    <mergeCell ref="AK84:AM84"/>
    <mergeCell ref="AN84:AR84"/>
    <mergeCell ref="A85:H85"/>
    <mergeCell ref="I85:Q85"/>
    <mergeCell ref="R85:S85"/>
    <mergeCell ref="T85:V85"/>
    <mergeCell ref="W85:AC85"/>
    <mergeCell ref="AD85:AJ85"/>
    <mergeCell ref="AK85:AM85"/>
    <mergeCell ref="AN85:AR85"/>
    <mergeCell ref="A84:H84"/>
    <mergeCell ref="I84:Q84"/>
    <mergeCell ref="R84:S84"/>
    <mergeCell ref="T84:V84"/>
    <mergeCell ref="W84:AC84"/>
    <mergeCell ref="AD84:AJ84"/>
    <mergeCell ref="AK86:AM86"/>
    <mergeCell ref="AN86:AR86"/>
    <mergeCell ref="A87:H87"/>
    <mergeCell ref="I87:Q87"/>
    <mergeCell ref="R87:S87"/>
    <mergeCell ref="T87:V87"/>
    <mergeCell ref="W87:AC87"/>
    <mergeCell ref="AD87:AJ87"/>
    <mergeCell ref="AK87:AM87"/>
    <mergeCell ref="AN87:AR87"/>
    <mergeCell ref="A86:H86"/>
    <mergeCell ref="I86:Q86"/>
    <mergeCell ref="R86:S86"/>
    <mergeCell ref="T86:V86"/>
    <mergeCell ref="W86:AC86"/>
    <mergeCell ref="AD86:AJ86"/>
    <mergeCell ref="AK88:AM88"/>
    <mergeCell ref="AN88:AR88"/>
    <mergeCell ref="A89:H89"/>
    <mergeCell ref="I89:Q89"/>
    <mergeCell ref="R89:S89"/>
    <mergeCell ref="T89:V89"/>
    <mergeCell ref="W89:AC89"/>
    <mergeCell ref="AD89:AJ89"/>
    <mergeCell ref="AK89:AM89"/>
    <mergeCell ref="AN89:AR89"/>
    <mergeCell ref="A88:H88"/>
    <mergeCell ref="I88:Q88"/>
    <mergeCell ref="R88:S88"/>
    <mergeCell ref="T88:V88"/>
    <mergeCell ref="W88:AC88"/>
    <mergeCell ref="AD88:AJ88"/>
    <mergeCell ref="AK90:AM90"/>
    <mergeCell ref="AN90:AR90"/>
    <mergeCell ref="A91:H91"/>
    <mergeCell ref="I91:Q91"/>
    <mergeCell ref="R91:S91"/>
    <mergeCell ref="T91:V91"/>
    <mergeCell ref="W91:AC91"/>
    <mergeCell ref="AD91:AJ91"/>
    <mergeCell ref="AK91:AM91"/>
    <mergeCell ref="AN91:AR91"/>
    <mergeCell ref="A90:H90"/>
    <mergeCell ref="I90:Q90"/>
    <mergeCell ref="R90:S90"/>
    <mergeCell ref="T90:V90"/>
    <mergeCell ref="W90:AC90"/>
    <mergeCell ref="AD90:AJ90"/>
    <mergeCell ref="AK92:AM92"/>
    <mergeCell ref="AN92:AR92"/>
    <mergeCell ref="A93:H93"/>
    <mergeCell ref="I93:Q93"/>
    <mergeCell ref="R93:S93"/>
    <mergeCell ref="T93:V93"/>
    <mergeCell ref="W93:AC93"/>
    <mergeCell ref="AD93:AJ93"/>
    <mergeCell ref="AK93:AM93"/>
    <mergeCell ref="AN93:AR93"/>
    <mergeCell ref="A92:H92"/>
    <mergeCell ref="I92:Q92"/>
    <mergeCell ref="R92:S92"/>
    <mergeCell ref="T92:V92"/>
    <mergeCell ref="W92:AC92"/>
    <mergeCell ref="AD92:AJ92"/>
    <mergeCell ref="AK94:AM94"/>
    <mergeCell ref="AN94:AR94"/>
    <mergeCell ref="A95:H95"/>
    <mergeCell ref="I95:Q95"/>
    <mergeCell ref="R95:S95"/>
    <mergeCell ref="T95:V95"/>
    <mergeCell ref="W95:AC95"/>
    <mergeCell ref="AD95:AJ95"/>
    <mergeCell ref="AK95:AM95"/>
    <mergeCell ref="AN95:AR95"/>
    <mergeCell ref="A94:H94"/>
    <mergeCell ref="I94:Q94"/>
    <mergeCell ref="R94:S94"/>
    <mergeCell ref="T94:V94"/>
    <mergeCell ref="W94:AC94"/>
    <mergeCell ref="AD94:AJ94"/>
    <mergeCell ref="AK98:AM98"/>
    <mergeCell ref="AN98:AR98"/>
    <mergeCell ref="A98:H98"/>
    <mergeCell ref="I98:Q98"/>
    <mergeCell ref="R98:S98"/>
    <mergeCell ref="T98:V98"/>
    <mergeCell ref="W98:AC98"/>
    <mergeCell ref="AD98:AJ98"/>
    <mergeCell ref="AK96:AM96"/>
    <mergeCell ref="AN96:AR96"/>
    <mergeCell ref="A97:H97"/>
    <mergeCell ref="I97:Q97"/>
    <mergeCell ref="R97:S97"/>
    <mergeCell ref="T97:V97"/>
    <mergeCell ref="W97:AC97"/>
    <mergeCell ref="AD97:AJ97"/>
    <mergeCell ref="AK97:AM97"/>
    <mergeCell ref="AN97:AR97"/>
    <mergeCell ref="A96:H96"/>
    <mergeCell ref="I96:Q96"/>
    <mergeCell ref="R96:S96"/>
    <mergeCell ref="T96:V96"/>
    <mergeCell ref="W96:AC96"/>
    <mergeCell ref="AD96:AJ96"/>
  </mergeCells>
  <phoneticPr fontId="3"/>
  <pageMargins left="0.78740157480314965" right="0.19685039370078741" top="0.39370078740157483" bottom="0.19685039370078741" header="0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odajima</dc:creator>
  <cp:keywords/>
  <dc:description/>
  <cp:lastModifiedBy>TOBISAWA</cp:lastModifiedBy>
  <cp:revision/>
  <dcterms:created xsi:type="dcterms:W3CDTF">2015-09-17T23:19:26Z</dcterms:created>
  <dcterms:modified xsi:type="dcterms:W3CDTF">2022-03-14T23:58:44Z</dcterms:modified>
  <cp:category/>
  <cp:contentStatus/>
</cp:coreProperties>
</file>